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apmeipt-my.sharepoint.com/personal/miguel_palma_iapmei_pt/Documents/Desktop/C5 -  Agendas Mobilizadoras/"/>
    </mc:Choice>
  </mc:AlternateContent>
  <xr:revisionPtr revIDLastSave="0" documentId="8_{67E28806-AA91-4899-AA96-664B42EA498B}" xr6:coauthVersionLast="47" xr6:coauthVersionMax="47" xr10:uidLastSave="{00000000-0000-0000-0000-000000000000}"/>
  <bookViews>
    <workbookView xWindow="-120" yWindow="-120" windowWidth="29040" windowHeight="15840" xr2:uid="{E11840E6-B862-4E21-A9FE-B5FDFBC31AFC}"/>
  </bookViews>
  <sheets>
    <sheet name="Ordenação final" sheetId="1" r:id="rId1"/>
  </sheets>
  <definedNames>
    <definedName name="_xlnm._FilterDatabase" localSheetId="0" hidden="1">'Ordenação final'!$A$2:$AT$2</definedName>
    <definedName name="_xlnm.Print_Area" localSheetId="0">'Ordenação final'!$A$2:$M$145</definedName>
    <definedName name="_xlnm.Print_Titles" localSheetId="0">'Ordenação final'!$2:$2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54" i="1" l="1"/>
  <c r="K53" i="1"/>
  <c r="K52" i="1"/>
  <c r="K51" i="1"/>
  <c r="K50" i="1"/>
  <c r="K48" i="1"/>
  <c r="K116" i="1"/>
  <c r="K89" i="1"/>
  <c r="K13" i="1"/>
  <c r="K22" i="1"/>
  <c r="K117" i="1"/>
  <c r="K4" i="1"/>
  <c r="K107" i="1"/>
  <c r="K23" i="1"/>
  <c r="K5" i="1"/>
  <c r="K135" i="1"/>
  <c r="K70" i="1"/>
  <c r="K14" i="1"/>
  <c r="K49" i="1"/>
  <c r="K6" i="1"/>
  <c r="K3" i="1"/>
  <c r="K127" i="1"/>
  <c r="K71" i="1"/>
  <c r="K113" i="1"/>
  <c r="K108" i="1"/>
  <c r="K110" i="1"/>
  <c r="K15" i="1"/>
  <c r="K57" i="1"/>
  <c r="K55" i="1"/>
  <c r="K145" i="1"/>
  <c r="K128" i="1"/>
  <c r="K78" i="1"/>
  <c r="K90" i="1"/>
  <c r="K25" i="1"/>
  <c r="K56" i="1"/>
  <c r="K26" i="1"/>
  <c r="K104" i="1"/>
  <c r="K79" i="1"/>
  <c r="K83" i="1"/>
  <c r="K27" i="1"/>
  <c r="K136" i="1"/>
  <c r="K16" i="1"/>
  <c r="K72" i="1"/>
  <c r="K28" i="1"/>
  <c r="K118" i="1"/>
  <c r="K141" i="1"/>
  <c r="K29" i="1"/>
  <c r="K17" i="1"/>
  <c r="K18" i="1"/>
  <c r="K63" i="1"/>
  <c r="K7" i="1"/>
  <c r="K109" i="1"/>
  <c r="K142" i="1"/>
  <c r="K76" i="1"/>
  <c r="K62" i="1"/>
  <c r="K96" i="1"/>
  <c r="K30" i="1"/>
  <c r="K19" i="1"/>
  <c r="K58" i="1"/>
  <c r="K59" i="1"/>
  <c r="K80" i="1"/>
  <c r="K31" i="1"/>
  <c r="K130" i="1"/>
  <c r="K112" i="1"/>
  <c r="K119" i="1"/>
  <c r="K33" i="1"/>
  <c r="K126" i="1"/>
  <c r="K131" i="1"/>
  <c r="K34" i="1"/>
  <c r="K35" i="1"/>
  <c r="K36" i="1"/>
  <c r="K98" i="1"/>
  <c r="K81" i="1"/>
  <c r="K37" i="1"/>
  <c r="K38" i="1"/>
  <c r="K60" i="1"/>
  <c r="K114" i="1"/>
  <c r="K39" i="1"/>
  <c r="K40" i="1"/>
  <c r="K41" i="1"/>
  <c r="K8" i="1"/>
  <c r="K64" i="1"/>
  <c r="K42" i="1"/>
  <c r="K120" i="1"/>
  <c r="K43" i="1"/>
  <c r="K144" i="1"/>
  <c r="K74" i="1"/>
  <c r="K121" i="1"/>
  <c r="K140" i="1"/>
  <c r="K44" i="1"/>
  <c r="K132" i="1"/>
  <c r="K84" i="1"/>
  <c r="K137" i="1"/>
  <c r="K20" i="1"/>
  <c r="K67" i="1"/>
  <c r="K61" i="1"/>
  <c r="K125" i="1"/>
  <c r="K82" i="1"/>
  <c r="K93" i="1"/>
  <c r="K97" i="1"/>
  <c r="K133" i="1"/>
  <c r="K68" i="1"/>
  <c r="K9" i="1"/>
  <c r="K45" i="1"/>
  <c r="K88" i="1"/>
  <c r="K124" i="1"/>
  <c r="K134" i="1"/>
  <c r="K99" i="1"/>
  <c r="K69" i="1"/>
  <c r="K122" i="1"/>
  <c r="K105" i="1"/>
  <c r="K103" i="1"/>
  <c r="K94" i="1"/>
  <c r="K129" i="1"/>
  <c r="K21" i="1"/>
  <c r="K10" i="1"/>
  <c r="K46" i="1"/>
  <c r="K138" i="1"/>
  <c r="K11" i="1"/>
  <c r="K139" i="1"/>
  <c r="K123" i="1"/>
  <c r="K47" i="1"/>
  <c r="K143" i="1"/>
  <c r="K95" i="1"/>
  <c r="K85" i="1"/>
  <c r="K115" i="1"/>
</calcChain>
</file>

<file path=xl/sharedStrings.xml><?xml version="1.0" encoding="utf-8"?>
<sst xmlns="http://schemas.openxmlformats.org/spreadsheetml/2006/main" count="1174" uniqueCount="324">
  <si>
    <t>N.º  CAND</t>
  </si>
  <si>
    <t>N.º CAND seq</t>
  </si>
  <si>
    <t>NOME OU DESIGNAÇÃO SOCIAL - LIDER DO PROJETO</t>
  </si>
  <si>
    <t>TIPOLOGIA DO PROJETO</t>
  </si>
  <si>
    <t>AGENDAS VERDES (S/N)</t>
  </si>
  <si>
    <t>1ª ÁREA TEMÁTICA</t>
  </si>
  <si>
    <t>1ª SUB-ÁREA TEMÁTICA</t>
  </si>
  <si>
    <t>TOTAL DO INVESTIMENTO</t>
  </si>
  <si>
    <t>MONTANTE DE INVESTIMENTO DE EMPRESAS</t>
  </si>
  <si>
    <t>MONTANTE DE INVESTIMENTO DE NÃO EMPRESAS</t>
  </si>
  <si>
    <t>AGENDA VERDE FINAL</t>
  </si>
  <si>
    <t>CLASSIFICAÇÃO FINAL</t>
  </si>
  <si>
    <t>RESULTADO</t>
  </si>
  <si>
    <t>C629999497-00464705</t>
  </si>
  <si>
    <t>ALS LIFE SCIENCES PORTUGAL, S.A.</t>
  </si>
  <si>
    <t>Projetos Mobilizadores de Agendas de Inovação</t>
  </si>
  <si>
    <t>N</t>
  </si>
  <si>
    <t>Saúde, Bem-Estar e Território</t>
  </si>
  <si>
    <t>Saúde</t>
  </si>
  <si>
    <t>Elegível</t>
  </si>
  <si>
    <t>Muito Bom</t>
  </si>
  <si>
    <t>C627319321-00463471</t>
  </si>
  <si>
    <t>BOSCH TERMOTECNOLOGIA S.A.</t>
  </si>
  <si>
    <t>Pactos de Inovação</t>
  </si>
  <si>
    <t>Habitat</t>
  </si>
  <si>
    <t>C628696807-00464142</t>
  </si>
  <si>
    <t>UNBABEL UNIPESSOAL, LDA</t>
  </si>
  <si>
    <t>Tecnologias Transversais e suas Aplicações</t>
  </si>
  <si>
    <t>Tecnologias de Informação e Comunicação</t>
  </si>
  <si>
    <t>C629367795-00464440</t>
  </si>
  <si>
    <t>PEUGEOT CITRÖEN AUTOMÓVEIS PORTUGAL, S.A.</t>
  </si>
  <si>
    <t>Mobilidade, Espaço e Logística</t>
  </si>
  <si>
    <t>Automóvel, Aeronáutica e Espaço</t>
  </si>
  <si>
    <t>C632327738-00466948</t>
  </si>
  <si>
    <t>INGREDIENT ODYSSEY, S.A.</t>
  </si>
  <si>
    <t>Indústrias e Tecnologias de Produção</t>
  </si>
  <si>
    <t>Tecnologias de Produção e Indústrias de produto</t>
  </si>
  <si>
    <t>C632740414-00467078</t>
  </si>
  <si>
    <t>EEA - EMPRESA DE ENGENHARIA AERONÁUTICA E AUTOMÓVEL, S.A.</t>
  </si>
  <si>
    <t>C632837274-00467175</t>
  </si>
  <si>
    <t>DST SOLAR, S.A.</t>
  </si>
  <si>
    <t>Tecnologias de Produção e Indústrias de processo</t>
  </si>
  <si>
    <t>C632926002-00467248</t>
  </si>
  <si>
    <t>MEDWAY - MAINTENANCE &amp; REPAIR, S.A.</t>
  </si>
  <si>
    <t>C632952204-00467269</t>
  </si>
  <si>
    <t>IMMUNETHEP, S.A.</t>
  </si>
  <si>
    <t>C625579340-00462502</t>
  </si>
  <si>
    <t>PETROGAL, S.A.</t>
  </si>
  <si>
    <t>S</t>
  </si>
  <si>
    <t>Energia</t>
  </si>
  <si>
    <t>C626258413-00462912</t>
  </si>
  <si>
    <t>BLUEPHARMA - INDÚSTRIA FARMACÊUTICA S.A.</t>
  </si>
  <si>
    <t>C629216363-00464358</t>
  </si>
  <si>
    <t>ATEP - AMKOR TECHNOLOGY PORTUGAL, S.A.</t>
  </si>
  <si>
    <t>C630926586-00465198</t>
  </si>
  <si>
    <t>PROLÓGICA - SISTEMAS INFORMÁTICOS S.A.</t>
  </si>
  <si>
    <t>C632219665-00466858</t>
  </si>
  <si>
    <t>C632305114-00466915</t>
  </si>
  <si>
    <t>GEO SAT, LDA</t>
  </si>
  <si>
    <t>C632306018-00466917</t>
  </si>
  <si>
    <t>ALTRANPORTUGAL, S.A.</t>
  </si>
  <si>
    <t>Transportes, Mobilidade e Logística</t>
  </si>
  <si>
    <t>C632397120-00466984</t>
  </si>
  <si>
    <t>MITSUBISHI FUSO TRUCK EUROPE - SOCIEDADE EUROPEIA DE AUTOMÓVEIS S.A.</t>
  </si>
  <si>
    <t>C632821689-00467146</t>
  </si>
  <si>
    <t>MOTA - ENGIL, ENGENHARIA E CONSTRUÇÃO S.A.</t>
  </si>
  <si>
    <t>C632923946-00467246</t>
  </si>
  <si>
    <t>S.P. TELEVISÃO, S.A.</t>
  </si>
  <si>
    <t>Indústrias Culturais e Criativas (e Audiovisual)</t>
  </si>
  <si>
    <t>C626449889-00463050</t>
  </si>
  <si>
    <t>NEURASPACE, LDA</t>
  </si>
  <si>
    <t>C628518748-00464029</t>
  </si>
  <si>
    <t>EROFIO - ENGENHARIA E FABRICAÇÃO DE MOLDES S.A.</t>
  </si>
  <si>
    <t>C631277992-00465626</t>
  </si>
  <si>
    <t>TECHNOPHAGE, INVESTIGAÇÃO E DESENVOLVIMENTO EM BIOTECNOLOGIA S.A.</t>
  </si>
  <si>
    <t>C631719188-00466112</t>
  </si>
  <si>
    <t>SIMOLDES-PLASTICOS, S.A.</t>
  </si>
  <si>
    <t>C631874393-00466385</t>
  </si>
  <si>
    <t>REN PRO , S.A.</t>
  </si>
  <si>
    <t>C632206063-00466847</t>
  </si>
  <si>
    <t>SENSEIDATA, S.A.</t>
  </si>
  <si>
    <t>C632232020-00466875</t>
  </si>
  <si>
    <t>DOMINGOS DA SILVA TEIXEIRA S.A.</t>
  </si>
  <si>
    <t>C632303139-00466913</t>
  </si>
  <si>
    <t>CONTINENTAL ADVANCED ANTENNA, SOCIEDADE UNIPESSOAL LDA</t>
  </si>
  <si>
    <t>C632394276-00466981</t>
  </si>
  <si>
    <t>VOLKSWAGEN AUTOEUROPA, LDA</t>
  </si>
  <si>
    <t>C632420445-00467000</t>
  </si>
  <si>
    <t>POLISPORT PLASTICOS S.A.</t>
  </si>
  <si>
    <t>C632473388-00467012</t>
  </si>
  <si>
    <t>SONAE MC - SERVIÇOS PARTILHADOS, S.A.</t>
  </si>
  <si>
    <t>Recursos Naturais e Ambiente</t>
  </si>
  <si>
    <t>Agro-alimentar</t>
  </si>
  <si>
    <t>C625734525-00462629</t>
  </si>
  <si>
    <t>DEFINEDCROWD CORPORATION UNIPESSOAL LDA</t>
  </si>
  <si>
    <t>C632482988-00467016</t>
  </si>
  <si>
    <t>SOLANCIS - SOCIEDADE EXPLORADORA DE PEDREIRAS S.A.</t>
  </si>
  <si>
    <t>Matérias-primas e Materiais</t>
  </si>
  <si>
    <t>C632491900-00467021</t>
  </si>
  <si>
    <t>POLOPIQUE - COMÉRCIO E INDÚSTRIA DE CONFECÇÕES,S.A.</t>
  </si>
  <si>
    <t>C632493895-00467025</t>
  </si>
  <si>
    <t>COLEP PACKAGING PORTUGAL, S.A.</t>
  </si>
  <si>
    <t>C632499572-00467033</t>
  </si>
  <si>
    <t>CARITE - CALÇADOS, LDA</t>
  </si>
  <si>
    <t>C632499887-00467034</t>
  </si>
  <si>
    <t>GRAN CRUZ PORTO-SOCIEDADE COMERCIAL DE VINHOS LDA</t>
  </si>
  <si>
    <t>C632584248-00467067</t>
  </si>
  <si>
    <t>APS - ADMINISTRAÇÃO DOS PORTOS DE SINES E DO ALGARVE, S.A.</t>
  </si>
  <si>
    <t>C632587919-00467069</t>
  </si>
  <si>
    <t>ATLANTIC PORTUGUESE APPLE - CLUBE DA MAÇÃ, ACE</t>
  </si>
  <si>
    <t>C632734434-00467077</t>
  </si>
  <si>
    <t>VOID SOFTWARE, S.A.</t>
  </si>
  <si>
    <t>C632744566-00467087</t>
  </si>
  <si>
    <t>PALMINVEST S.A.</t>
  </si>
  <si>
    <t>Turismo</t>
  </si>
  <si>
    <t>C632754924-00467099</t>
  </si>
  <si>
    <t>TMAD - SOLUÇÕES EM MADEIRA E DERIVADOS, LDA</t>
  </si>
  <si>
    <t>C632764071-00467117</t>
  </si>
  <si>
    <t>PALBIT, S.A.</t>
  </si>
  <si>
    <t>C632839888-00467181</t>
  </si>
  <si>
    <t>SERMEC II - INDÚSTRIA, COMÉRCIO E SERVIÇOS, S.A.</t>
  </si>
  <si>
    <t>C632939255-00467263</t>
  </si>
  <si>
    <t>CASAIS - ENGENHARIA E CONSTRUÇÃO, S.A.</t>
  </si>
  <si>
    <t>C633004703-00467310</t>
  </si>
  <si>
    <t>BONDALTI CHEMICALS, S.A.</t>
  </si>
  <si>
    <t>C632824480-00467155</t>
  </si>
  <si>
    <t>DECSIS II IBÉRIA, LDA</t>
  </si>
  <si>
    <t>C629279402-00464382</t>
  </si>
  <si>
    <t>MEDICEUS DADOS DE SAÚDE, S.A.</t>
  </si>
  <si>
    <t>C632231530-00466873</t>
  </si>
  <si>
    <t>BYSTEEL FS, S.A.</t>
  </si>
  <si>
    <t>C632741873-00467082</t>
  </si>
  <si>
    <t>INOVAMAR, LDA</t>
  </si>
  <si>
    <t>Economia do Mar</t>
  </si>
  <si>
    <t>C632900869-00467215</t>
  </si>
  <si>
    <t>ESTAMPARIA TÊXTIL - ADALBERTO PINTO DA SILVA S.A.</t>
  </si>
  <si>
    <t>C632928683-00467256</t>
  </si>
  <si>
    <t>IMPETUS PORTUGAL - TÊXTEIS S.A.</t>
  </si>
  <si>
    <t>C631884103-00466414</t>
  </si>
  <si>
    <t>WOWSYSTEMS - INFORMÁTICA LDA</t>
  </si>
  <si>
    <t>C631010991-00465305</t>
  </si>
  <si>
    <t>IMPRENSA NACIONAL - CASA DA MOEDA S.A.</t>
  </si>
  <si>
    <t>Razoável</t>
  </si>
  <si>
    <t>Elegível Não selecionado</t>
  </si>
  <si>
    <t>C631196914-00465548</t>
  </si>
  <si>
    <t>ASCENZA AGRO, S.A.</t>
  </si>
  <si>
    <t>C632407632-00466994</t>
  </si>
  <si>
    <t>COMPTA - EMERGING BUSINESS, S.A.</t>
  </si>
  <si>
    <t>C632410960-00466996</t>
  </si>
  <si>
    <t>LIMM THERAPEUTICS, SOCIEDADE ANÓNIMA</t>
  </si>
  <si>
    <t>C632500084-00467035</t>
  </si>
  <si>
    <t>C632823796-00467152</t>
  </si>
  <si>
    <t>CUF - GESTÃO DE CLIENTES E DE SERVIÇOS DE SAÚDE, S.A.</t>
  </si>
  <si>
    <t>C632388716-00466968</t>
  </si>
  <si>
    <t>PROEF, SGPS S.A.</t>
  </si>
  <si>
    <t>C632315994-00466928</t>
  </si>
  <si>
    <t>GRES PANARIA PORTUGAL, S.A.</t>
  </si>
  <si>
    <t>C632740979-00467080</t>
  </si>
  <si>
    <t>EPAL-EMPRESA PORTUGUESA DAS AGUAS LIVRES S.A.</t>
  </si>
  <si>
    <t>C632755757-00467104</t>
  </si>
  <si>
    <t>LINK CONSULTING - TECNOLOGIAS DE INFORMAÇÃO S.A.</t>
  </si>
  <si>
    <t>C632821013-00467143</t>
  </si>
  <si>
    <t>HORÁRIOS DO FUNCHAL - TRANSPORTES PÚBLICOS S.A.</t>
  </si>
  <si>
    <t>C632823759-00467151</t>
  </si>
  <si>
    <t>RANGEL DISTRIBUIÇÃO E LOGÍSTICA, S.A.</t>
  </si>
  <si>
    <t>C632834327-00467171</t>
  </si>
  <si>
    <t>BE WATER, S.A.</t>
  </si>
  <si>
    <t>Água e Ambiente</t>
  </si>
  <si>
    <t>C632866073-00467203</t>
  </si>
  <si>
    <t>NAVIGATOR TISSUE AVEIRO, S.A.</t>
  </si>
  <si>
    <t>C629125405-00464308</t>
  </si>
  <si>
    <t>AMOB - MÁQUINAS E FERRAMENTAS, S.A.</t>
  </si>
  <si>
    <t>C630320392-00464790</t>
  </si>
  <si>
    <t>LUSOSPACE, PROJECTOS ENGENHARIA LDA</t>
  </si>
  <si>
    <t>C631873969-00466381</t>
  </si>
  <si>
    <t>VANGEST - ENGENHARIA FINANCEIRA E GESTÃO S.A.</t>
  </si>
  <si>
    <t>C632221270-00466862</t>
  </si>
  <si>
    <t>PLATFORME MTO, UNIPESSOAL LIMITADA</t>
  </si>
  <si>
    <t>C632246987-00466894</t>
  </si>
  <si>
    <t>AMYRIS BIO PRODUCTS PORTUGAL, UNIPESSOAL LDA</t>
  </si>
  <si>
    <t>C632755146-00467102</t>
  </si>
  <si>
    <t>EDP- ENERGIAS DE PORTUGAL S.A.</t>
  </si>
  <si>
    <t>C632501741-00467037</t>
  </si>
  <si>
    <t>VIRTUAL POWER SOLUTIONS, S.A.</t>
  </si>
  <si>
    <t>C632388078-00466966</t>
  </si>
  <si>
    <t>OVOLIDER - OVOS DO CENTRO LDA</t>
  </si>
  <si>
    <t>C631638374-00465972</t>
  </si>
  <si>
    <t>Não Elegível</t>
  </si>
  <si>
    <t>C631888045-00466429</t>
  </si>
  <si>
    <t>VERSO MOVE, LDA</t>
  </si>
  <si>
    <t>C632414054-00466998</t>
  </si>
  <si>
    <t>GLSMED LEARNING HEALTH, S.A.</t>
  </si>
  <si>
    <t>C632497256-00467030</t>
  </si>
  <si>
    <t>UPSTREAM - VALORIZAÇÃO DO TERRITÓRIO,S.A.</t>
  </si>
  <si>
    <t>C632828521-00467165</t>
  </si>
  <si>
    <t>SIBS FORWARD PAYMENT SOLUTIONS, S.A.</t>
  </si>
  <si>
    <t>C632125577-00466724</t>
  </si>
  <si>
    <t>PRESSDIRECTO - COMUNICAÇÃO E RELAÇÕES PÚBLICAS LDA</t>
  </si>
  <si>
    <t>C632818312-00467136</t>
  </si>
  <si>
    <t>TEKPRIVACY, LDA</t>
  </si>
  <si>
    <t>C633036837-00467340</t>
  </si>
  <si>
    <t>FASTFIBER - INFRAESTRUTURAS DE COMUNICAÇÕES, S.A.</t>
  </si>
  <si>
    <t>C632314311-00466926</t>
  </si>
  <si>
    <t>PINEWELLS S.A.</t>
  </si>
  <si>
    <t>C632474577-00467014</t>
  </si>
  <si>
    <t>THE VALUE OF TIME, LDA.</t>
  </si>
  <si>
    <t>C632840514-00467182</t>
  </si>
  <si>
    <t>EARTH PROXIMITY LDA</t>
  </si>
  <si>
    <t>C625323128-00462321</t>
  </si>
  <si>
    <t>C. M. E. - CONSTRUÇÃO E MANUTENÇÃO ELECTROMECÂNICA S.A.</t>
  </si>
  <si>
    <t>C632655448-00467072</t>
  </si>
  <si>
    <t>AMORIM CORK COMPOSITES, S.A.</t>
  </si>
  <si>
    <t>C631709141-00466070</t>
  </si>
  <si>
    <t>WEATHER STREAM, UNIPESSOAL LDA</t>
  </si>
  <si>
    <t>C631729344-00466153</t>
  </si>
  <si>
    <t>PORTOCANNA, S.A.</t>
  </si>
  <si>
    <t>C629396556-00464478</t>
  </si>
  <si>
    <t>BLC3 EVOLUTION, LDA</t>
  </si>
  <si>
    <t>C632828555-00467166</t>
  </si>
  <si>
    <t>MKTPLACE - COMÉRCIO ELETRÓNICO, S.A.</t>
  </si>
  <si>
    <t>C632907939-00467230</t>
  </si>
  <si>
    <t>DIGIBLUE, UNIPESSOAL LDA</t>
  </si>
  <si>
    <t>C632389571-00466970</t>
  </si>
  <si>
    <t>GENIBET BIOPHARMACEUTICALS S.A.</t>
  </si>
  <si>
    <t>Não Favorável</t>
  </si>
  <si>
    <t>Não favorável</t>
  </si>
  <si>
    <t>C632830765-00467168</t>
  </si>
  <si>
    <t>ICNAS - PRODUÇÃO - UNIPESSOAL LDA</t>
  </si>
  <si>
    <t>C632495510-00467028</t>
  </si>
  <si>
    <t>ARSENAL DO ALFEITE, S.A.</t>
  </si>
  <si>
    <t>C632855798-00467198</t>
  </si>
  <si>
    <t>CARBOCODEFOOD - ACTIVIDADES ALIMENTARES, LDA</t>
  </si>
  <si>
    <t>C632999985-00467299</t>
  </si>
  <si>
    <t>ECOVITIS, LDA</t>
  </si>
  <si>
    <t>C633021975-00467334</t>
  </si>
  <si>
    <t>ADRAL - AGÊNCIA DE DESENVOLVIMENTO REGIONAL DO ALENTEJO S.A.</t>
  </si>
  <si>
    <t>C631973063-00466549</t>
  </si>
  <si>
    <t>ARTSHARE - INVESTIGAÇÃO, TECNOLOGIA E ARTE LDA</t>
  </si>
  <si>
    <t>C632905484-00467221</t>
  </si>
  <si>
    <t>LABORATORIO MEDINFAR-PRODUTOS FARMACEUTICOS S.A.</t>
  </si>
  <si>
    <t>C633023277-00467336</t>
  </si>
  <si>
    <t>Data obtusa- centro de dados lda</t>
  </si>
  <si>
    <t>C631876823-00466391</t>
  </si>
  <si>
    <t>WINNING SCIENTIFIC TECHNOLOGY, LDA</t>
  </si>
  <si>
    <t>C632868627-00467207</t>
  </si>
  <si>
    <t>CLEANWATTS II, ENERGIA LIMPA, LDA</t>
  </si>
  <si>
    <t>C632905930-00467226</t>
  </si>
  <si>
    <t>EAS - EMPRESA DE AMBIENTE NA SAÚDE, UNIPESSOAL LDA</t>
  </si>
  <si>
    <t>C628508735-00464025</t>
  </si>
  <si>
    <t>LUSORECURSOS PORTUGAL LITHIUM, S.A.</t>
  </si>
  <si>
    <t>C630676838-00465112</t>
  </si>
  <si>
    <t>W.Y., S.A.</t>
  </si>
  <si>
    <t>C632329723-00466951</t>
  </si>
  <si>
    <t>JOÃO PEDRO MAGALHÃES PINTO DE BABO</t>
  </si>
  <si>
    <t>C630853861-00465165</t>
  </si>
  <si>
    <t>FUNDAÇÃO D. ANNA DE SOMMER CHAMPALIMAUD E DR. CARLOS MONTEZ CHAMPALIMAUD</t>
  </si>
  <si>
    <t>C632838059-00467177</t>
  </si>
  <si>
    <t>BOLDINT, S.A.</t>
  </si>
  <si>
    <t>C632467988-00467007</t>
  </si>
  <si>
    <t>LOGOPLASTE INNOVATION LAB, LDA</t>
  </si>
  <si>
    <t>C630342130-00464825</t>
  </si>
  <si>
    <t>ACUINOVA - ACTIVIDADES PISCICOLAS, S.A.</t>
  </si>
  <si>
    <t>C632580397-00467065</t>
  </si>
  <si>
    <t>ALTRI FLORESTAL, S.A.</t>
  </si>
  <si>
    <t>C625237382-00462279</t>
  </si>
  <si>
    <t>EFACEC ENERGIA - MÁQUINAS E EQUIPAMENTOS ELÉCTRICOS S.A.</t>
  </si>
  <si>
    <t>C625244769-00462300</t>
  </si>
  <si>
    <t>NOS COMUNICAÇÕES, S.A.</t>
  </si>
  <si>
    <t>C626970268-00463329</t>
  </si>
  <si>
    <t>FUSION FUEL PORTUGAL, S.A.</t>
  </si>
  <si>
    <t>C632298812-00466907</t>
  </si>
  <si>
    <t>C632471917-00467009</t>
  </si>
  <si>
    <t>PRIO BIO, S.A.</t>
  </si>
  <si>
    <t>C632746114-00467088</t>
  </si>
  <si>
    <t>EFACEC ENGENHARIA E SISTEMAS, S.A.</t>
  </si>
  <si>
    <t>C632758157-00467108</t>
  </si>
  <si>
    <t>C632868078-00467205</t>
  </si>
  <si>
    <t>NAVIGATOR PAPER SETÚBAL, S.A.</t>
  </si>
  <si>
    <t>C633004194-00467308</t>
  </si>
  <si>
    <t>REN, GÁS, S.A.</t>
  </si>
  <si>
    <t>C630078896-00464747</t>
  </si>
  <si>
    <t>CIRCLEMOLECULE - LDA</t>
  </si>
  <si>
    <t>C631283859-00465632</t>
  </si>
  <si>
    <t>BGW, S.A.</t>
  </si>
  <si>
    <t>C632849154-00467193</t>
  </si>
  <si>
    <t>RANGEL TRANSITARIOS, S.A.</t>
  </si>
  <si>
    <t>C632910999-00467234</t>
  </si>
  <si>
    <t>A4F, ALGA FUEL, S.A.</t>
  </si>
  <si>
    <t>C632453136-00467006</t>
  </si>
  <si>
    <t>SANTOS &amp; VALE SUL - DISTRIBUIÇÃO, LDA</t>
  </si>
  <si>
    <t>C632481945-00467015</t>
  </si>
  <si>
    <t>REGANAZARÉ, S.A.</t>
  </si>
  <si>
    <t>C632816864-00467130</t>
  </si>
  <si>
    <t>ÁGUAS DO VALE DO TEJO, S.A.</t>
  </si>
  <si>
    <t>C632826011-00467159</t>
  </si>
  <si>
    <t>ALVISTEX, LDA</t>
  </si>
  <si>
    <t>C632831147-00467169</t>
  </si>
  <si>
    <t>CIMPOR - INDÚSTRIA DE CIMENTOS S.A.</t>
  </si>
  <si>
    <t>C632852009-00467197</t>
  </si>
  <si>
    <t>AGROMONTESINHO - CASA AGRÍCOLA DE VINHAIS, LDA</t>
  </si>
  <si>
    <t>C628889749-00464237</t>
  </si>
  <si>
    <t>C632215972-00466855</t>
  </si>
  <si>
    <t>XSEALENCE - SEA TECHNOLOGIES S.A.</t>
  </si>
  <si>
    <t>C627467067-00463548</t>
  </si>
  <si>
    <t>VISTA ALEGRE ATLANTIS, S.A.</t>
  </si>
  <si>
    <t>C632821136-00467144</t>
  </si>
  <si>
    <t>REN PORTGÁS DISTRIBUIÇÃO, S.A.</t>
  </si>
  <si>
    <t>C632947863-00467267</t>
  </si>
  <si>
    <t>MOTA-ENGIL RENEWING, S.A.</t>
  </si>
  <si>
    <t>C633002642-00467307</t>
  </si>
  <si>
    <t>C632758712-00467110</t>
  </si>
  <si>
    <t>SGS PORTUGAL - SOCIEDADE GERAL DE SUPERINTENDÊNCIA S.A.</t>
  </si>
  <si>
    <t>Floresta</t>
  </si>
  <si>
    <t>C632300589-00466909</t>
  </si>
  <si>
    <t>EDIA - EMPRESA DE DESENVOLVIMENTO E INFRA-ESTRUTURAS DO ALQUEVA S.A.</t>
  </si>
  <si>
    <t>C632329802-00466952</t>
  </si>
  <si>
    <t>MNIASEC.MOBILITY - FABRICAÇÃO DE VEÍCULOS AUTÓNOMOS DE MOBILIDADE URBANA, S.A.</t>
  </si>
  <si>
    <t>C633022395-00467335</t>
  </si>
  <si>
    <t>PEGMATÍTICA - SOCIEDADE MINEIRA DE PEGMATITES, LDA</t>
  </si>
  <si>
    <t>C632755134-00467101</t>
  </si>
  <si>
    <t>EVA - TRANSPORTES, S.A.</t>
  </si>
  <si>
    <t>C631271231-00465615</t>
  </si>
  <si>
    <t>BA GLASS PORTUGAL, S,A.</t>
  </si>
  <si>
    <t>Elegível Não Selecionado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</si>
</sst>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€&quot;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2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left"/>
    </xf>
    <xf numFmtId="0" fontId="1" fillId="0" borderId="4" xfId="0" applyFont="1" applyFill="1" applyBorder="1" applyAlignment="1">
      <alignment horizontal="right"/>
    </xf>
    <xf numFmtId="0" fontId="1" fillId="0" borderId="1" xfId="0" applyFont="1" applyFill="1" applyBorder="1" applyAlignment="1">
      <alignment horizontal="center"/>
    </xf>
    <xf numFmtId="0" fontId="2" fillId="0" borderId="0" xfId="0" applyFont="1" applyFill="1"/>
    <xf numFmtId="0" fontId="3" fillId="0" borderId="1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1" fillId="0" borderId="12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left"/>
    </xf>
    <xf numFmtId="164" fontId="1" fillId="0" borderId="5" xfId="0" applyNumberFormat="1" applyFont="1" applyFill="1" applyBorder="1" applyAlignment="1">
      <alignment horizontal="right"/>
    </xf>
    <xf numFmtId="0" fontId="1" fillId="0" borderId="7" xfId="0" applyFont="1" applyFill="1" applyBorder="1" applyAlignment="1">
      <alignment horizontal="center"/>
    </xf>
    <xf numFmtId="0" fontId="1" fillId="0" borderId="15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left"/>
    </xf>
    <xf numFmtId="164" fontId="1" fillId="0" borderId="3" xfId="0" applyNumberFormat="1" applyFont="1" applyFill="1" applyBorder="1" applyAlignment="1">
      <alignment horizontal="right"/>
    </xf>
    <xf numFmtId="0" fontId="1" fillId="0" borderId="8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left"/>
    </xf>
    <xf numFmtId="164" fontId="1" fillId="0" borderId="6" xfId="0" applyNumberFormat="1" applyFont="1" applyFill="1" applyBorder="1" applyAlignment="1">
      <alignment horizontal="right"/>
    </xf>
    <xf numFmtId="0" fontId="1" fillId="0" borderId="9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left"/>
    </xf>
    <xf numFmtId="164" fontId="1" fillId="0" borderId="10" xfId="0" applyNumberFormat="1" applyFont="1" applyFill="1" applyBorder="1" applyAlignment="1">
      <alignment horizontal="right"/>
    </xf>
    <xf numFmtId="0" fontId="1" fillId="0" borderId="14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</cellXfs>
  <cellStyles count="1">
    <cellStyle name="Normal" xfId="0" builtinId="0"/>
  </cellStyles>
  <dxfs count="1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4" formatCode="#,##0\ &quot;€&quot;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4" formatCode="#,##0\ &quot;€&quot;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4" formatCode="#,##0\ &quot;€&quot;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family val="2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64B9D5B-9C1F-48F0-94E4-AE84D3630B7E}" name="Table1" displayName="Table1" ref="A2:M145" totalsRowShown="0" headerRowDxfId="16" dataDxfId="14" headerRowBorderDxfId="15" tableBorderDxfId="13">
  <autoFilter ref="A2:M145" xr:uid="{964B9D5B-9C1F-48F0-94E4-AE84D3630B7E}"/>
  <sortState xmlns:xlrd2="http://schemas.microsoft.com/office/spreadsheetml/2017/richdata2" ref="A3:M145">
    <sortCondition ref="K3:K145"/>
    <sortCondition ref="M3:M145"/>
  </sortState>
  <tableColumns count="13">
    <tableColumn id="1" xr3:uid="{0C14305F-2EC8-42DE-8933-00EBB7CD2662}" name="N.º  CAND" dataDxfId="12"/>
    <tableColumn id="2" xr3:uid="{24307699-5D97-4AE5-BFA6-20C51970036F}" name="N.º CAND seq" dataDxfId="11"/>
    <tableColumn id="3" xr3:uid="{B2845CE8-BC07-4B2D-ABF8-946F88D73F01}" name="NOME OU DESIGNAÇÃO SOCIAL - LIDER DO PROJETO" dataDxfId="10"/>
    <tableColumn id="4" xr3:uid="{11D571E1-2759-4B30-973D-940F9EA2EF43}" name="TIPOLOGIA DO PROJETO" dataDxfId="9"/>
    <tableColumn id="5" xr3:uid="{DA4D1032-FDC3-401F-BC95-5BB072D2E27D}" name="AGENDAS VERDES (S/N)" dataDxfId="8"/>
    <tableColumn id="6" xr3:uid="{E362F7F8-C554-4DFC-89EA-6F8E8D41E708}" name="1ª ÁREA TEMÁTICA" dataDxfId="7"/>
    <tableColumn id="7" xr3:uid="{15111D57-3E00-4DAC-A7C3-E997FF5A8599}" name="1ª SUB-ÁREA TEMÁTICA" dataDxfId="6"/>
    <tableColumn id="8" xr3:uid="{B225491F-42D6-4578-AD53-2F03549E321E}" name="TOTAL DO INVESTIMENTO" dataDxfId="5"/>
    <tableColumn id="9" xr3:uid="{3E5326DC-3F4A-45F7-9587-3ACDBA227517}" name="MONTANTE DE INVESTIMENTO DE EMPRESAS" dataDxfId="4"/>
    <tableColumn id="10" xr3:uid="{9EE2E6D3-7761-49AC-968A-E4B566AE8860}" name="MONTANTE DE INVESTIMENTO DE NÃO EMPRESAS" dataDxfId="3"/>
    <tableColumn id="11" xr3:uid="{E2B5DC03-A87A-4854-8449-F239F1166B60}" name="AGENDA VERDE FINAL" dataDxfId="2">
      <calculatedColumnFormula>+E3</calculatedColumnFormula>
    </tableColumn>
    <tableColumn id="12" xr3:uid="{F7D38E2E-BA33-4D81-8196-A0414FAE9390}" name="CLASSIFICAÇÃO FINAL" dataDxfId="1"/>
    <tableColumn id="13" xr3:uid="{A455F78F-F9DC-4787-97F8-4395661057A9}" name="RESULTADO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9AD5CE-3E63-4CD4-804D-D5F372CC0DD1}">
  <sheetPr>
    <pageSetUpPr fitToPage="1"/>
  </sheetPr>
  <dimension ref="A1:M145"/>
  <sheetViews>
    <sheetView tabSelected="1" zoomScaleNormal="100" workbookViewId="0">
      <selection activeCell="D14" sqref="D14"/>
    </sheetView>
  </sheetViews>
  <sheetFormatPr defaultColWidth="9.140625" defaultRowHeight="12.75" outlineLevelCol="1" x14ac:dyDescent="0.2"/>
  <cols>
    <col min="1" max="1" width="20.140625" style="31" bestFit="1" customWidth="1"/>
    <col min="2" max="2" width="9.85546875" style="31" bestFit="1" customWidth="1"/>
    <col min="3" max="3" width="64" style="32" customWidth="1"/>
    <col min="4" max="4" width="41.5703125" style="32" bestFit="1" customWidth="1"/>
    <col min="5" max="5" width="11.42578125" style="31" customWidth="1"/>
    <col min="6" max="6" width="38.5703125" style="32" bestFit="1" customWidth="1" outlineLevel="1"/>
    <col min="7" max="7" width="43.85546875" style="32" bestFit="1" customWidth="1" outlineLevel="1"/>
    <col min="8" max="8" width="16.85546875" style="33" bestFit="1" customWidth="1"/>
    <col min="9" max="10" width="19.28515625" style="33" bestFit="1" customWidth="1" outlineLevel="1"/>
    <col min="11" max="11" width="8.5703125" style="31" customWidth="1"/>
    <col min="12" max="12" width="16.140625" style="31" customWidth="1"/>
    <col min="13" max="13" width="17.7109375" style="31" bestFit="1" customWidth="1"/>
    <col min="14" max="16384" width="9.140625" style="6"/>
  </cols>
  <sheetData>
    <row r="1" spans="1:13" x14ac:dyDescent="0.2">
      <c r="A1" s="1"/>
      <c r="B1" s="2"/>
      <c r="C1" s="3"/>
      <c r="D1" s="3"/>
      <c r="E1" s="2"/>
      <c r="F1" s="3"/>
      <c r="G1" s="3"/>
      <c r="H1" s="4"/>
      <c r="I1" s="4"/>
      <c r="J1" s="4"/>
      <c r="K1" s="2"/>
      <c r="L1" s="2"/>
      <c r="M1" s="5"/>
    </row>
    <row r="2" spans="1:13" s="10" customFormat="1" ht="36.75" customHeight="1" x14ac:dyDescent="0.2">
      <c r="A2" s="7" t="s">
        <v>0</v>
      </c>
      <c r="B2" s="8" t="s">
        <v>1</v>
      </c>
      <c r="C2" s="8" t="s">
        <v>2</v>
      </c>
      <c r="D2" s="8" t="s">
        <v>3</v>
      </c>
      <c r="E2" s="8" t="s">
        <v>4</v>
      </c>
      <c r="F2" s="8" t="s">
        <v>5</v>
      </c>
      <c r="G2" s="8" t="s">
        <v>6</v>
      </c>
      <c r="H2" s="8" t="s">
        <v>7</v>
      </c>
      <c r="I2" s="8" t="s">
        <v>8</v>
      </c>
      <c r="J2" s="8" t="s">
        <v>9</v>
      </c>
      <c r="K2" s="8" t="s">
        <v>10</v>
      </c>
      <c r="L2" s="9" t="s">
        <v>11</v>
      </c>
      <c r="M2" s="9" t="s">
        <v>12</v>
      </c>
    </row>
    <row r="3" spans="1:13" x14ac:dyDescent="0.2">
      <c r="A3" s="11" t="s">
        <v>13</v>
      </c>
      <c r="B3" s="12">
        <v>66</v>
      </c>
      <c r="C3" s="13" t="s">
        <v>14</v>
      </c>
      <c r="D3" s="13" t="s">
        <v>15</v>
      </c>
      <c r="E3" s="12" t="s">
        <v>16</v>
      </c>
      <c r="F3" s="13" t="s">
        <v>17</v>
      </c>
      <c r="G3" s="13" t="s">
        <v>18</v>
      </c>
      <c r="H3" s="14">
        <v>24748692</v>
      </c>
      <c r="I3" s="14">
        <v>15388821</v>
      </c>
      <c r="J3" s="14">
        <v>9359871</v>
      </c>
      <c r="K3" s="12" t="str">
        <f t="shared" ref="K3:K11" si="0">+E3</f>
        <v>N</v>
      </c>
      <c r="L3" s="15" t="s">
        <v>20</v>
      </c>
      <c r="M3" s="15" t="s">
        <v>19</v>
      </c>
    </row>
    <row r="4" spans="1:13" x14ac:dyDescent="0.2">
      <c r="A4" s="11" t="s">
        <v>21</v>
      </c>
      <c r="B4" s="12">
        <v>26</v>
      </c>
      <c r="C4" s="13" t="s">
        <v>22</v>
      </c>
      <c r="D4" s="13" t="s">
        <v>23</v>
      </c>
      <c r="E4" s="12" t="s">
        <v>16</v>
      </c>
      <c r="F4" s="13" t="s">
        <v>17</v>
      </c>
      <c r="G4" s="13" t="s">
        <v>24</v>
      </c>
      <c r="H4" s="14">
        <v>142573778</v>
      </c>
      <c r="I4" s="14">
        <v>118560101</v>
      </c>
      <c r="J4" s="14">
        <v>24013677</v>
      </c>
      <c r="K4" s="12" t="str">
        <f t="shared" si="0"/>
        <v>N</v>
      </c>
      <c r="L4" s="15" t="s">
        <v>20</v>
      </c>
      <c r="M4" s="15" t="s">
        <v>19</v>
      </c>
    </row>
    <row r="5" spans="1:13" x14ac:dyDescent="0.2">
      <c r="A5" s="11" t="s">
        <v>25</v>
      </c>
      <c r="B5" s="12">
        <v>117</v>
      </c>
      <c r="C5" s="13" t="s">
        <v>26</v>
      </c>
      <c r="D5" s="13" t="s">
        <v>23</v>
      </c>
      <c r="E5" s="12" t="s">
        <v>16</v>
      </c>
      <c r="F5" s="13" t="s">
        <v>27</v>
      </c>
      <c r="G5" s="13" t="s">
        <v>28</v>
      </c>
      <c r="H5" s="14">
        <v>127491977</v>
      </c>
      <c r="I5" s="14">
        <v>83723800</v>
      </c>
      <c r="J5" s="14">
        <v>43768177</v>
      </c>
      <c r="K5" s="12" t="str">
        <f t="shared" si="0"/>
        <v>N</v>
      </c>
      <c r="L5" s="15" t="s">
        <v>20</v>
      </c>
      <c r="M5" s="15" t="s">
        <v>19</v>
      </c>
    </row>
    <row r="6" spans="1:13" x14ac:dyDescent="0.2">
      <c r="A6" s="11" t="s">
        <v>29</v>
      </c>
      <c r="B6" s="12">
        <v>101</v>
      </c>
      <c r="C6" s="13" t="s">
        <v>30</v>
      </c>
      <c r="D6" s="13" t="s">
        <v>23</v>
      </c>
      <c r="E6" s="12" t="s">
        <v>16</v>
      </c>
      <c r="F6" s="13" t="s">
        <v>31</v>
      </c>
      <c r="G6" s="13" t="s">
        <v>32</v>
      </c>
      <c r="H6" s="14">
        <v>145255349</v>
      </c>
      <c r="I6" s="14">
        <v>145255349</v>
      </c>
      <c r="J6" s="14">
        <v>0</v>
      </c>
      <c r="K6" s="12" t="str">
        <f t="shared" si="0"/>
        <v>N</v>
      </c>
      <c r="L6" s="15" t="s">
        <v>20</v>
      </c>
      <c r="M6" s="15" t="s">
        <v>19</v>
      </c>
    </row>
    <row r="7" spans="1:13" x14ac:dyDescent="0.2">
      <c r="A7" s="11" t="s">
        <v>33</v>
      </c>
      <c r="B7" s="12">
        <v>53</v>
      </c>
      <c r="C7" s="13" t="s">
        <v>34</v>
      </c>
      <c r="D7" s="13" t="s">
        <v>15</v>
      </c>
      <c r="E7" s="12" t="s">
        <v>16</v>
      </c>
      <c r="F7" s="13" t="s">
        <v>35</v>
      </c>
      <c r="G7" s="13" t="s">
        <v>36</v>
      </c>
      <c r="H7" s="14">
        <v>57363366</v>
      </c>
      <c r="I7" s="14">
        <v>40208816</v>
      </c>
      <c r="J7" s="14">
        <v>17154550</v>
      </c>
      <c r="K7" s="12" t="str">
        <f t="shared" si="0"/>
        <v>N</v>
      </c>
      <c r="L7" s="15" t="s">
        <v>20</v>
      </c>
      <c r="M7" s="15" t="s">
        <v>19</v>
      </c>
    </row>
    <row r="8" spans="1:13" x14ac:dyDescent="0.2">
      <c r="A8" s="11" t="s">
        <v>37</v>
      </c>
      <c r="B8" s="12">
        <v>41</v>
      </c>
      <c r="C8" s="13" t="s">
        <v>38</v>
      </c>
      <c r="D8" s="13" t="s">
        <v>23</v>
      </c>
      <c r="E8" s="12" t="s">
        <v>16</v>
      </c>
      <c r="F8" s="13" t="s">
        <v>31</v>
      </c>
      <c r="G8" s="13" t="s">
        <v>32</v>
      </c>
      <c r="H8" s="14">
        <v>121960491</v>
      </c>
      <c r="I8" s="14">
        <v>79719864</v>
      </c>
      <c r="J8" s="14">
        <v>42240627</v>
      </c>
      <c r="K8" s="12" t="str">
        <f t="shared" si="0"/>
        <v>N</v>
      </c>
      <c r="L8" s="15" t="s">
        <v>20</v>
      </c>
      <c r="M8" s="15" t="s">
        <v>19</v>
      </c>
    </row>
    <row r="9" spans="1:13" x14ac:dyDescent="0.2">
      <c r="A9" s="11" t="s">
        <v>39</v>
      </c>
      <c r="B9" s="12">
        <v>57</v>
      </c>
      <c r="C9" s="13" t="s">
        <v>40</v>
      </c>
      <c r="D9" s="13" t="s">
        <v>23</v>
      </c>
      <c r="E9" s="12" t="s">
        <v>16</v>
      </c>
      <c r="F9" s="13" t="s">
        <v>35</v>
      </c>
      <c r="G9" s="13" t="s">
        <v>41</v>
      </c>
      <c r="H9" s="14">
        <v>238134995</v>
      </c>
      <c r="I9" s="14">
        <v>163169948</v>
      </c>
      <c r="J9" s="14">
        <v>74965047</v>
      </c>
      <c r="K9" s="12" t="str">
        <f t="shared" si="0"/>
        <v>N</v>
      </c>
      <c r="L9" s="15" t="s">
        <v>20</v>
      </c>
      <c r="M9" s="15" t="s">
        <v>19</v>
      </c>
    </row>
    <row r="10" spans="1:13" x14ac:dyDescent="0.2">
      <c r="A10" s="11" t="s">
        <v>42</v>
      </c>
      <c r="B10" s="12">
        <v>50</v>
      </c>
      <c r="C10" s="13" t="s">
        <v>43</v>
      </c>
      <c r="D10" s="13" t="s">
        <v>23</v>
      </c>
      <c r="E10" s="12" t="s">
        <v>16</v>
      </c>
      <c r="F10" s="13" t="s">
        <v>27</v>
      </c>
      <c r="G10" s="13" t="s">
        <v>28</v>
      </c>
      <c r="H10" s="14">
        <v>82027509</v>
      </c>
      <c r="I10" s="14">
        <v>76259031</v>
      </c>
      <c r="J10" s="14">
        <v>5768478</v>
      </c>
      <c r="K10" s="12" t="str">
        <f t="shared" si="0"/>
        <v>N</v>
      </c>
      <c r="L10" s="15" t="s">
        <v>20</v>
      </c>
      <c r="M10" s="15" t="s">
        <v>19</v>
      </c>
    </row>
    <row r="11" spans="1:13" x14ac:dyDescent="0.2">
      <c r="A11" s="11" t="s">
        <v>44</v>
      </c>
      <c r="B11" s="12">
        <v>133</v>
      </c>
      <c r="C11" s="13" t="s">
        <v>45</v>
      </c>
      <c r="D11" s="13" t="s">
        <v>23</v>
      </c>
      <c r="E11" s="12" t="s">
        <v>16</v>
      </c>
      <c r="F11" s="13" t="s">
        <v>35</v>
      </c>
      <c r="G11" s="13" t="s">
        <v>36</v>
      </c>
      <c r="H11" s="14">
        <v>63033751</v>
      </c>
      <c r="I11" s="14">
        <v>61627289</v>
      </c>
      <c r="J11" s="14">
        <v>1406462</v>
      </c>
      <c r="K11" s="12" t="str">
        <f t="shared" si="0"/>
        <v>N</v>
      </c>
      <c r="L11" s="15" t="s">
        <v>20</v>
      </c>
      <c r="M11" s="15" t="s">
        <v>19</v>
      </c>
    </row>
    <row r="12" spans="1:13" x14ac:dyDescent="0.2">
      <c r="A12" s="11" t="s">
        <v>46</v>
      </c>
      <c r="B12" s="12">
        <v>38</v>
      </c>
      <c r="C12" s="13" t="s">
        <v>47</v>
      </c>
      <c r="D12" s="13" t="s">
        <v>23</v>
      </c>
      <c r="E12" s="12" t="s">
        <v>48</v>
      </c>
      <c r="F12" s="13" t="s">
        <v>27</v>
      </c>
      <c r="G12" s="13" t="s">
        <v>49</v>
      </c>
      <c r="H12" s="14">
        <v>980539368</v>
      </c>
      <c r="I12" s="14">
        <v>958395474</v>
      </c>
      <c r="J12" s="14">
        <v>22143894</v>
      </c>
      <c r="K12" s="12" t="s">
        <v>16</v>
      </c>
      <c r="L12" s="15" t="s">
        <v>20</v>
      </c>
      <c r="M12" s="15" t="s">
        <v>19</v>
      </c>
    </row>
    <row r="13" spans="1:13" x14ac:dyDescent="0.2">
      <c r="A13" s="11" t="s">
        <v>50</v>
      </c>
      <c r="B13" s="12">
        <v>83</v>
      </c>
      <c r="C13" s="13" t="s">
        <v>51</v>
      </c>
      <c r="D13" s="13" t="s">
        <v>15</v>
      </c>
      <c r="E13" s="12" t="s">
        <v>16</v>
      </c>
      <c r="F13" s="13" t="s">
        <v>35</v>
      </c>
      <c r="G13" s="13" t="s">
        <v>36</v>
      </c>
      <c r="H13" s="14">
        <v>79392734</v>
      </c>
      <c r="I13" s="14">
        <v>63040390</v>
      </c>
      <c r="J13" s="14">
        <v>16352344</v>
      </c>
      <c r="K13" s="12" t="str">
        <f t="shared" ref="K13:K23" si="1">+E13</f>
        <v>N</v>
      </c>
      <c r="L13" s="15" t="s">
        <v>20</v>
      </c>
      <c r="M13" s="15" t="s">
        <v>19</v>
      </c>
    </row>
    <row r="14" spans="1:13" x14ac:dyDescent="0.2">
      <c r="A14" s="11" t="s">
        <v>52</v>
      </c>
      <c r="B14" s="12">
        <v>46</v>
      </c>
      <c r="C14" s="13" t="s">
        <v>53</v>
      </c>
      <c r="D14" s="13" t="s">
        <v>15</v>
      </c>
      <c r="E14" s="12" t="s">
        <v>16</v>
      </c>
      <c r="F14" s="13" t="s">
        <v>27</v>
      </c>
      <c r="G14" s="13" t="s">
        <v>28</v>
      </c>
      <c r="H14" s="14">
        <v>76720755</v>
      </c>
      <c r="I14" s="14">
        <v>65189667</v>
      </c>
      <c r="J14" s="14">
        <v>11531088</v>
      </c>
      <c r="K14" s="12" t="str">
        <f t="shared" si="1"/>
        <v>N</v>
      </c>
      <c r="L14" s="15" t="s">
        <v>20</v>
      </c>
      <c r="M14" s="15" t="s">
        <v>19</v>
      </c>
    </row>
    <row r="15" spans="1:13" x14ac:dyDescent="0.2">
      <c r="A15" s="11" t="s">
        <v>54</v>
      </c>
      <c r="B15" s="12">
        <v>128</v>
      </c>
      <c r="C15" s="13" t="s">
        <v>55</v>
      </c>
      <c r="D15" s="13" t="s">
        <v>23</v>
      </c>
      <c r="E15" s="12" t="s">
        <v>16</v>
      </c>
      <c r="F15" s="13" t="s">
        <v>17</v>
      </c>
      <c r="G15" s="13" t="s">
        <v>18</v>
      </c>
      <c r="H15" s="14">
        <v>135780713</v>
      </c>
      <c r="I15" s="14">
        <v>85360108</v>
      </c>
      <c r="J15" s="14">
        <v>50420605</v>
      </c>
      <c r="K15" s="12" t="str">
        <f t="shared" si="1"/>
        <v>N</v>
      </c>
      <c r="L15" s="15" t="s">
        <v>20</v>
      </c>
      <c r="M15" s="15" t="s">
        <v>19</v>
      </c>
    </row>
    <row r="16" spans="1:13" x14ac:dyDescent="0.2">
      <c r="A16" s="11" t="s">
        <v>56</v>
      </c>
      <c r="B16" s="12">
        <v>28</v>
      </c>
      <c r="C16" s="13" t="s">
        <v>47</v>
      </c>
      <c r="D16" s="13" t="s">
        <v>23</v>
      </c>
      <c r="E16" s="12" t="s">
        <v>16</v>
      </c>
      <c r="F16" s="13" t="s">
        <v>27</v>
      </c>
      <c r="G16" s="13" t="s">
        <v>49</v>
      </c>
      <c r="H16" s="14">
        <v>722277879</v>
      </c>
      <c r="I16" s="14">
        <v>710795516</v>
      </c>
      <c r="J16" s="14">
        <v>11482363</v>
      </c>
      <c r="K16" s="12" t="str">
        <f t="shared" si="1"/>
        <v>N</v>
      </c>
      <c r="L16" s="15" t="s">
        <v>20</v>
      </c>
      <c r="M16" s="15" t="s">
        <v>19</v>
      </c>
    </row>
    <row r="17" spans="1:13" x14ac:dyDescent="0.2">
      <c r="A17" s="11" t="s">
        <v>57</v>
      </c>
      <c r="B17" s="12">
        <v>48</v>
      </c>
      <c r="C17" s="13" t="s">
        <v>58</v>
      </c>
      <c r="D17" s="13" t="s">
        <v>23</v>
      </c>
      <c r="E17" s="12" t="s">
        <v>16</v>
      </c>
      <c r="F17" s="13" t="s">
        <v>31</v>
      </c>
      <c r="G17" s="13" t="s">
        <v>32</v>
      </c>
      <c r="H17" s="14">
        <v>259032546</v>
      </c>
      <c r="I17" s="14">
        <v>168541716</v>
      </c>
      <c r="J17" s="14">
        <v>90490830</v>
      </c>
      <c r="K17" s="12" t="str">
        <f t="shared" si="1"/>
        <v>N</v>
      </c>
      <c r="L17" s="15" t="s">
        <v>20</v>
      </c>
      <c r="M17" s="15" t="s">
        <v>19</v>
      </c>
    </row>
    <row r="18" spans="1:13" x14ac:dyDescent="0.2">
      <c r="A18" s="11" t="s">
        <v>59</v>
      </c>
      <c r="B18" s="12">
        <v>32</v>
      </c>
      <c r="C18" s="13" t="s">
        <v>60</v>
      </c>
      <c r="D18" s="13" t="s">
        <v>15</v>
      </c>
      <c r="E18" s="12" t="s">
        <v>16</v>
      </c>
      <c r="F18" s="13" t="s">
        <v>31</v>
      </c>
      <c r="G18" s="13" t="s">
        <v>61</v>
      </c>
      <c r="H18" s="14">
        <v>50233194</v>
      </c>
      <c r="I18" s="14">
        <v>36336018</v>
      </c>
      <c r="J18" s="14">
        <v>13897176</v>
      </c>
      <c r="K18" s="12" t="str">
        <f t="shared" si="1"/>
        <v>N</v>
      </c>
      <c r="L18" s="15" t="s">
        <v>20</v>
      </c>
      <c r="M18" s="15" t="s">
        <v>19</v>
      </c>
    </row>
    <row r="19" spans="1:13" x14ac:dyDescent="0.2">
      <c r="A19" s="11" t="s">
        <v>62</v>
      </c>
      <c r="B19" s="12">
        <v>89</v>
      </c>
      <c r="C19" s="13" t="s">
        <v>63</v>
      </c>
      <c r="D19" s="13" t="s">
        <v>15</v>
      </c>
      <c r="E19" s="12" t="s">
        <v>16</v>
      </c>
      <c r="F19" s="13" t="s">
        <v>31</v>
      </c>
      <c r="G19" s="13" t="s">
        <v>61</v>
      </c>
      <c r="H19" s="14">
        <v>45410504</v>
      </c>
      <c r="I19" s="14">
        <v>42193613</v>
      </c>
      <c r="J19" s="14">
        <v>3216891</v>
      </c>
      <c r="K19" s="12" t="str">
        <f t="shared" si="1"/>
        <v>N</v>
      </c>
      <c r="L19" s="15" t="s">
        <v>20</v>
      </c>
      <c r="M19" s="15" t="s">
        <v>19</v>
      </c>
    </row>
    <row r="20" spans="1:13" x14ac:dyDescent="0.2">
      <c r="A20" s="11" t="s">
        <v>64</v>
      </c>
      <c r="B20" s="12">
        <v>115</v>
      </c>
      <c r="C20" s="13" t="s">
        <v>65</v>
      </c>
      <c r="D20" s="13" t="s">
        <v>23</v>
      </c>
      <c r="E20" s="12" t="s">
        <v>16</v>
      </c>
      <c r="F20" s="13" t="s">
        <v>35</v>
      </c>
      <c r="G20" s="13" t="s">
        <v>41</v>
      </c>
      <c r="H20" s="14">
        <v>62875221</v>
      </c>
      <c r="I20" s="14">
        <v>57145522</v>
      </c>
      <c r="J20" s="14">
        <v>5729699</v>
      </c>
      <c r="K20" s="12" t="str">
        <f t="shared" si="1"/>
        <v>N</v>
      </c>
      <c r="L20" s="15" t="s">
        <v>20</v>
      </c>
      <c r="M20" s="15" t="s">
        <v>19</v>
      </c>
    </row>
    <row r="21" spans="1:13" x14ac:dyDescent="0.2">
      <c r="A21" s="11" t="s">
        <v>66</v>
      </c>
      <c r="B21" s="12">
        <v>113</v>
      </c>
      <c r="C21" s="13" t="s">
        <v>67</v>
      </c>
      <c r="D21" s="13" t="s">
        <v>23</v>
      </c>
      <c r="E21" s="12" t="s">
        <v>16</v>
      </c>
      <c r="F21" s="13" t="s">
        <v>17</v>
      </c>
      <c r="G21" s="13" t="s">
        <v>68</v>
      </c>
      <c r="H21" s="14">
        <v>66980282</v>
      </c>
      <c r="I21" s="14">
        <v>48618053</v>
      </c>
      <c r="J21" s="14">
        <v>18362229</v>
      </c>
      <c r="K21" s="12" t="str">
        <f t="shared" si="1"/>
        <v>N</v>
      </c>
      <c r="L21" s="15" t="s">
        <v>20</v>
      </c>
      <c r="M21" s="15" t="s">
        <v>19</v>
      </c>
    </row>
    <row r="22" spans="1:13" x14ac:dyDescent="0.2">
      <c r="A22" s="11" t="s">
        <v>69</v>
      </c>
      <c r="B22" s="12">
        <v>2</v>
      </c>
      <c r="C22" s="13" t="s">
        <v>70</v>
      </c>
      <c r="D22" s="13" t="s">
        <v>15</v>
      </c>
      <c r="E22" s="12" t="s">
        <v>16</v>
      </c>
      <c r="F22" s="13" t="s">
        <v>31</v>
      </c>
      <c r="G22" s="13" t="s">
        <v>32</v>
      </c>
      <c r="H22" s="14">
        <v>25998640</v>
      </c>
      <c r="I22" s="14">
        <v>18566864</v>
      </c>
      <c r="J22" s="14">
        <v>7431776</v>
      </c>
      <c r="K22" s="12" t="str">
        <f t="shared" si="1"/>
        <v>N</v>
      </c>
      <c r="L22" s="15" t="s">
        <v>20</v>
      </c>
      <c r="M22" s="15" t="s">
        <v>19</v>
      </c>
    </row>
    <row r="23" spans="1:13" x14ac:dyDescent="0.2">
      <c r="A23" s="11" t="s">
        <v>71</v>
      </c>
      <c r="B23" s="12">
        <v>63</v>
      </c>
      <c r="C23" s="13" t="s">
        <v>72</v>
      </c>
      <c r="D23" s="13" t="s">
        <v>23</v>
      </c>
      <c r="E23" s="12" t="s">
        <v>16</v>
      </c>
      <c r="F23" s="13" t="s">
        <v>35</v>
      </c>
      <c r="G23" s="13" t="s">
        <v>36</v>
      </c>
      <c r="H23" s="14">
        <v>97838687</v>
      </c>
      <c r="I23" s="14">
        <v>83217311</v>
      </c>
      <c r="J23" s="14">
        <v>14621376</v>
      </c>
      <c r="K23" s="12" t="str">
        <f t="shared" si="1"/>
        <v>N</v>
      </c>
      <c r="L23" s="15" t="s">
        <v>20</v>
      </c>
      <c r="M23" s="15" t="s">
        <v>19</v>
      </c>
    </row>
    <row r="24" spans="1:13" x14ac:dyDescent="0.2">
      <c r="A24" s="11" t="s">
        <v>73</v>
      </c>
      <c r="B24" s="12">
        <v>47</v>
      </c>
      <c r="C24" s="13" t="s">
        <v>74</v>
      </c>
      <c r="D24" s="13" t="s">
        <v>15</v>
      </c>
      <c r="E24" s="12" t="s">
        <v>48</v>
      </c>
      <c r="F24" s="13" t="s">
        <v>17</v>
      </c>
      <c r="G24" s="13" t="s">
        <v>18</v>
      </c>
      <c r="H24" s="14">
        <v>40207827</v>
      </c>
      <c r="I24" s="14">
        <v>40207827</v>
      </c>
      <c r="J24" s="14">
        <v>0</v>
      </c>
      <c r="K24" s="12" t="s">
        <v>16</v>
      </c>
      <c r="L24" s="15" t="s">
        <v>20</v>
      </c>
      <c r="M24" s="15" t="s">
        <v>19</v>
      </c>
    </row>
    <row r="25" spans="1:13" x14ac:dyDescent="0.2">
      <c r="A25" s="11" t="s">
        <v>75</v>
      </c>
      <c r="B25" s="12">
        <v>24</v>
      </c>
      <c r="C25" s="13" t="s">
        <v>76</v>
      </c>
      <c r="D25" s="13" t="s">
        <v>15</v>
      </c>
      <c r="E25" s="12" t="s">
        <v>16</v>
      </c>
      <c r="F25" s="13" t="s">
        <v>31</v>
      </c>
      <c r="G25" s="13" t="s">
        <v>32</v>
      </c>
      <c r="H25" s="14">
        <v>26177081</v>
      </c>
      <c r="I25" s="14">
        <v>19589000</v>
      </c>
      <c r="J25" s="14">
        <v>6588081</v>
      </c>
      <c r="K25" s="12" t="str">
        <f t="shared" ref="K25:K31" si="2">+E25</f>
        <v>N</v>
      </c>
      <c r="L25" s="15" t="s">
        <v>20</v>
      </c>
      <c r="M25" s="15" t="s">
        <v>19</v>
      </c>
    </row>
    <row r="26" spans="1:13" x14ac:dyDescent="0.2">
      <c r="A26" s="11" t="s">
        <v>77</v>
      </c>
      <c r="B26" s="12">
        <v>98</v>
      </c>
      <c r="C26" s="13" t="s">
        <v>78</v>
      </c>
      <c r="D26" s="13" t="s">
        <v>15</v>
      </c>
      <c r="E26" s="12" t="s">
        <v>16</v>
      </c>
      <c r="F26" s="13" t="s">
        <v>27</v>
      </c>
      <c r="G26" s="13" t="s">
        <v>49</v>
      </c>
      <c r="H26" s="14">
        <v>22891897</v>
      </c>
      <c r="I26" s="14">
        <v>22441897</v>
      </c>
      <c r="J26" s="14">
        <v>450000</v>
      </c>
      <c r="K26" s="12" t="str">
        <f t="shared" si="2"/>
        <v>N</v>
      </c>
      <c r="L26" s="15" t="s">
        <v>20</v>
      </c>
      <c r="M26" s="15" t="s">
        <v>19</v>
      </c>
    </row>
    <row r="27" spans="1:13" x14ac:dyDescent="0.2">
      <c r="A27" s="11" t="s">
        <v>79</v>
      </c>
      <c r="B27" s="12">
        <v>3</v>
      </c>
      <c r="C27" s="13" t="s">
        <v>80</v>
      </c>
      <c r="D27" s="13" t="s">
        <v>15</v>
      </c>
      <c r="E27" s="12" t="s">
        <v>16</v>
      </c>
      <c r="F27" s="13" t="s">
        <v>27</v>
      </c>
      <c r="G27" s="13" t="s">
        <v>28</v>
      </c>
      <c r="H27" s="14">
        <v>40663748</v>
      </c>
      <c r="I27" s="14">
        <v>32655314</v>
      </c>
      <c r="J27" s="14">
        <v>8008434</v>
      </c>
      <c r="K27" s="12" t="str">
        <f t="shared" si="2"/>
        <v>N</v>
      </c>
      <c r="L27" s="15" t="s">
        <v>20</v>
      </c>
      <c r="M27" s="15" t="s">
        <v>19</v>
      </c>
    </row>
    <row r="28" spans="1:13" x14ac:dyDescent="0.2">
      <c r="A28" s="11" t="s">
        <v>81</v>
      </c>
      <c r="B28" s="12">
        <v>81</v>
      </c>
      <c r="C28" s="13" t="s">
        <v>82</v>
      </c>
      <c r="D28" s="13" t="s">
        <v>23</v>
      </c>
      <c r="E28" s="12" t="s">
        <v>16</v>
      </c>
      <c r="F28" s="13" t="s">
        <v>35</v>
      </c>
      <c r="G28" s="13" t="s">
        <v>36</v>
      </c>
      <c r="H28" s="14">
        <v>176511885</v>
      </c>
      <c r="I28" s="14">
        <v>127677184</v>
      </c>
      <c r="J28" s="14">
        <v>48834701</v>
      </c>
      <c r="K28" s="12" t="str">
        <f t="shared" si="2"/>
        <v>N</v>
      </c>
      <c r="L28" s="15" t="s">
        <v>20</v>
      </c>
      <c r="M28" s="15" t="s">
        <v>19</v>
      </c>
    </row>
    <row r="29" spans="1:13" x14ac:dyDescent="0.2">
      <c r="A29" s="11" t="s">
        <v>83</v>
      </c>
      <c r="B29" s="12">
        <v>30</v>
      </c>
      <c r="C29" s="13" t="s">
        <v>84</v>
      </c>
      <c r="D29" s="13" t="s">
        <v>15</v>
      </c>
      <c r="E29" s="12" t="s">
        <v>16</v>
      </c>
      <c r="F29" s="13" t="s">
        <v>31</v>
      </c>
      <c r="G29" s="13" t="s">
        <v>32</v>
      </c>
      <c r="H29" s="14">
        <v>30044393</v>
      </c>
      <c r="I29" s="14">
        <v>18435426</v>
      </c>
      <c r="J29" s="14">
        <v>11608967</v>
      </c>
      <c r="K29" s="12" t="str">
        <f t="shared" si="2"/>
        <v>N</v>
      </c>
      <c r="L29" s="15" t="s">
        <v>20</v>
      </c>
      <c r="M29" s="15" t="s">
        <v>19</v>
      </c>
    </row>
    <row r="30" spans="1:13" x14ac:dyDescent="0.2">
      <c r="A30" s="11" t="s">
        <v>85</v>
      </c>
      <c r="B30" s="12">
        <v>61</v>
      </c>
      <c r="C30" s="13" t="s">
        <v>86</v>
      </c>
      <c r="D30" s="13" t="s">
        <v>23</v>
      </c>
      <c r="E30" s="12" t="s">
        <v>16</v>
      </c>
      <c r="F30" s="13" t="s">
        <v>35</v>
      </c>
      <c r="G30" s="13" t="s">
        <v>41</v>
      </c>
      <c r="H30" s="14">
        <v>182554151</v>
      </c>
      <c r="I30" s="14">
        <v>165974805</v>
      </c>
      <c r="J30" s="14">
        <v>16579346</v>
      </c>
      <c r="K30" s="12" t="str">
        <f t="shared" si="2"/>
        <v>N</v>
      </c>
      <c r="L30" s="15" t="s">
        <v>20</v>
      </c>
      <c r="M30" s="15" t="s">
        <v>19</v>
      </c>
    </row>
    <row r="31" spans="1:13" x14ac:dyDescent="0.2">
      <c r="A31" s="11" t="s">
        <v>87</v>
      </c>
      <c r="B31" s="12">
        <v>36</v>
      </c>
      <c r="C31" s="13" t="s">
        <v>88</v>
      </c>
      <c r="D31" s="13" t="s">
        <v>23</v>
      </c>
      <c r="E31" s="12" t="s">
        <v>16</v>
      </c>
      <c r="F31" s="13" t="s">
        <v>31</v>
      </c>
      <c r="G31" s="13" t="s">
        <v>61</v>
      </c>
      <c r="H31" s="14">
        <v>258056568</v>
      </c>
      <c r="I31" s="14">
        <v>216160078</v>
      </c>
      <c r="J31" s="14">
        <v>41896490</v>
      </c>
      <c r="K31" s="12" t="str">
        <f t="shared" si="2"/>
        <v>N</v>
      </c>
      <c r="L31" s="15" t="s">
        <v>20</v>
      </c>
      <c r="M31" s="15" t="s">
        <v>19</v>
      </c>
    </row>
    <row r="32" spans="1:13" x14ac:dyDescent="0.2">
      <c r="A32" s="11" t="s">
        <v>89</v>
      </c>
      <c r="B32" s="12">
        <v>62</v>
      </c>
      <c r="C32" s="13" t="s">
        <v>90</v>
      </c>
      <c r="D32" s="13" t="s">
        <v>23</v>
      </c>
      <c r="E32" s="12" t="s">
        <v>48</v>
      </c>
      <c r="F32" s="13" t="s">
        <v>91</v>
      </c>
      <c r="G32" s="13" t="s">
        <v>92</v>
      </c>
      <c r="H32" s="14">
        <v>136343129</v>
      </c>
      <c r="I32" s="14">
        <v>132867405</v>
      </c>
      <c r="J32" s="14">
        <v>3475724</v>
      </c>
      <c r="K32" s="12" t="s">
        <v>16</v>
      </c>
      <c r="L32" s="15" t="s">
        <v>20</v>
      </c>
      <c r="M32" s="15" t="s">
        <v>19</v>
      </c>
    </row>
    <row r="33" spans="1:13" x14ac:dyDescent="0.2">
      <c r="A33" s="11" t="s">
        <v>93</v>
      </c>
      <c r="B33" s="12">
        <v>143</v>
      </c>
      <c r="C33" s="13" t="s">
        <v>94</v>
      </c>
      <c r="D33" s="13" t="s">
        <v>15</v>
      </c>
      <c r="E33" s="12" t="s">
        <v>16</v>
      </c>
      <c r="F33" s="13" t="s">
        <v>27</v>
      </c>
      <c r="G33" s="13" t="s">
        <v>28</v>
      </c>
      <c r="H33" s="14">
        <v>124805065</v>
      </c>
      <c r="I33" s="14">
        <v>113736761</v>
      </c>
      <c r="J33" s="14">
        <v>11068304</v>
      </c>
      <c r="K33" s="12" t="str">
        <f t="shared" ref="K33:K64" si="3">+E33</f>
        <v>N</v>
      </c>
      <c r="L33" s="15" t="s">
        <v>20</v>
      </c>
      <c r="M33" s="15" t="s">
        <v>19</v>
      </c>
    </row>
    <row r="34" spans="1:13" x14ac:dyDescent="0.2">
      <c r="A34" s="11" t="s">
        <v>95</v>
      </c>
      <c r="B34" s="12">
        <v>122</v>
      </c>
      <c r="C34" s="13" t="s">
        <v>96</v>
      </c>
      <c r="D34" s="13" t="s">
        <v>23</v>
      </c>
      <c r="E34" s="12" t="s">
        <v>16</v>
      </c>
      <c r="F34" s="13" t="s">
        <v>27</v>
      </c>
      <c r="G34" s="13" t="s">
        <v>97</v>
      </c>
      <c r="H34" s="14">
        <v>53824172</v>
      </c>
      <c r="I34" s="14">
        <v>36380484</v>
      </c>
      <c r="J34" s="14">
        <v>17443688</v>
      </c>
      <c r="K34" s="12" t="str">
        <f t="shared" si="3"/>
        <v>N</v>
      </c>
      <c r="L34" s="15" t="s">
        <v>20</v>
      </c>
      <c r="M34" s="15" t="s">
        <v>19</v>
      </c>
    </row>
    <row r="35" spans="1:13" x14ac:dyDescent="0.2">
      <c r="A35" s="11" t="s">
        <v>98</v>
      </c>
      <c r="B35" s="12">
        <v>8</v>
      </c>
      <c r="C35" s="13" t="s">
        <v>99</v>
      </c>
      <c r="D35" s="13" t="s">
        <v>23</v>
      </c>
      <c r="E35" s="12" t="s">
        <v>16</v>
      </c>
      <c r="F35" s="13" t="s">
        <v>27</v>
      </c>
      <c r="G35" s="13" t="s">
        <v>97</v>
      </c>
      <c r="H35" s="14">
        <v>96828646</v>
      </c>
      <c r="I35" s="14">
        <v>82708635</v>
      </c>
      <c r="J35" s="14">
        <v>14120011</v>
      </c>
      <c r="K35" s="12" t="str">
        <f t="shared" si="3"/>
        <v>N</v>
      </c>
      <c r="L35" s="15" t="s">
        <v>20</v>
      </c>
      <c r="M35" s="15" t="s">
        <v>19</v>
      </c>
    </row>
    <row r="36" spans="1:13" x14ac:dyDescent="0.2">
      <c r="A36" s="11" t="s">
        <v>100</v>
      </c>
      <c r="B36" s="12">
        <v>127</v>
      </c>
      <c r="C36" s="13" t="s">
        <v>101</v>
      </c>
      <c r="D36" s="13" t="s">
        <v>23</v>
      </c>
      <c r="E36" s="12" t="s">
        <v>16</v>
      </c>
      <c r="F36" s="13" t="s">
        <v>35</v>
      </c>
      <c r="G36" s="13" t="s">
        <v>36</v>
      </c>
      <c r="H36" s="14">
        <v>214467070</v>
      </c>
      <c r="I36" s="14">
        <v>168219094</v>
      </c>
      <c r="J36" s="14">
        <v>46247976</v>
      </c>
      <c r="K36" s="12" t="str">
        <f t="shared" si="3"/>
        <v>N</v>
      </c>
      <c r="L36" s="15" t="s">
        <v>20</v>
      </c>
      <c r="M36" s="15" t="s">
        <v>19</v>
      </c>
    </row>
    <row r="37" spans="1:13" x14ac:dyDescent="0.2">
      <c r="A37" s="11" t="s">
        <v>102</v>
      </c>
      <c r="B37" s="12">
        <v>134</v>
      </c>
      <c r="C37" s="13" t="s">
        <v>103</v>
      </c>
      <c r="D37" s="13" t="s">
        <v>23</v>
      </c>
      <c r="E37" s="12" t="s">
        <v>16</v>
      </c>
      <c r="F37" s="13" t="s">
        <v>35</v>
      </c>
      <c r="G37" s="13" t="s">
        <v>36</v>
      </c>
      <c r="H37" s="14">
        <v>59550536</v>
      </c>
      <c r="I37" s="14">
        <v>46267557</v>
      </c>
      <c r="J37" s="14">
        <v>13282979</v>
      </c>
      <c r="K37" s="12" t="str">
        <f t="shared" si="3"/>
        <v>N</v>
      </c>
      <c r="L37" s="15" t="s">
        <v>20</v>
      </c>
      <c r="M37" s="15" t="s">
        <v>19</v>
      </c>
    </row>
    <row r="38" spans="1:13" x14ac:dyDescent="0.2">
      <c r="A38" s="11" t="s">
        <v>104</v>
      </c>
      <c r="B38" s="12">
        <v>58</v>
      </c>
      <c r="C38" s="13" t="s">
        <v>105</v>
      </c>
      <c r="D38" s="13" t="s">
        <v>23</v>
      </c>
      <c r="E38" s="12" t="s">
        <v>16</v>
      </c>
      <c r="F38" s="13" t="s">
        <v>91</v>
      </c>
      <c r="G38" s="13" t="s">
        <v>92</v>
      </c>
      <c r="H38" s="14">
        <v>79902000</v>
      </c>
      <c r="I38" s="14">
        <v>41763000</v>
      </c>
      <c r="J38" s="14">
        <v>38139000</v>
      </c>
      <c r="K38" s="12" t="str">
        <f t="shared" si="3"/>
        <v>N</v>
      </c>
      <c r="L38" s="15" t="s">
        <v>20</v>
      </c>
      <c r="M38" s="15" t="s">
        <v>19</v>
      </c>
    </row>
    <row r="39" spans="1:13" x14ac:dyDescent="0.2">
      <c r="A39" s="11" t="s">
        <v>106</v>
      </c>
      <c r="B39" s="12">
        <v>87</v>
      </c>
      <c r="C39" s="13" t="s">
        <v>107</v>
      </c>
      <c r="D39" s="13" t="s">
        <v>23</v>
      </c>
      <c r="E39" s="12" t="s">
        <v>16</v>
      </c>
      <c r="F39" s="13" t="s">
        <v>27</v>
      </c>
      <c r="G39" s="13" t="s">
        <v>28</v>
      </c>
      <c r="H39" s="14">
        <v>94026206</v>
      </c>
      <c r="I39" s="14">
        <v>91631243</v>
      </c>
      <c r="J39" s="14">
        <v>2394963</v>
      </c>
      <c r="K39" s="12" t="str">
        <f t="shared" si="3"/>
        <v>N</v>
      </c>
      <c r="L39" s="15" t="s">
        <v>20</v>
      </c>
      <c r="M39" s="15" t="s">
        <v>19</v>
      </c>
    </row>
    <row r="40" spans="1:13" x14ac:dyDescent="0.2">
      <c r="A40" s="11" t="s">
        <v>108</v>
      </c>
      <c r="B40" s="12">
        <v>75</v>
      </c>
      <c r="C40" s="13" t="s">
        <v>109</v>
      </c>
      <c r="D40" s="13" t="s">
        <v>23</v>
      </c>
      <c r="E40" s="12" t="s">
        <v>16</v>
      </c>
      <c r="F40" s="13" t="s">
        <v>27</v>
      </c>
      <c r="G40" s="13" t="s">
        <v>28</v>
      </c>
      <c r="H40" s="14">
        <v>96562618</v>
      </c>
      <c r="I40" s="14">
        <v>62461947</v>
      </c>
      <c r="J40" s="14">
        <v>34100671</v>
      </c>
      <c r="K40" s="12" t="str">
        <f t="shared" si="3"/>
        <v>N</v>
      </c>
      <c r="L40" s="15" t="s">
        <v>20</v>
      </c>
      <c r="M40" s="15" t="s">
        <v>19</v>
      </c>
    </row>
    <row r="41" spans="1:13" x14ac:dyDescent="0.2">
      <c r="A41" s="11" t="s">
        <v>110</v>
      </c>
      <c r="B41" s="12">
        <v>86</v>
      </c>
      <c r="C41" s="13" t="s">
        <v>111</v>
      </c>
      <c r="D41" s="13" t="s">
        <v>23</v>
      </c>
      <c r="E41" s="12" t="s">
        <v>16</v>
      </c>
      <c r="F41" s="13" t="s">
        <v>27</v>
      </c>
      <c r="G41" s="13" t="s">
        <v>28</v>
      </c>
      <c r="H41" s="14">
        <v>71983491</v>
      </c>
      <c r="I41" s="14">
        <v>52184828</v>
      </c>
      <c r="J41" s="14">
        <v>19798663</v>
      </c>
      <c r="K41" s="12" t="str">
        <f t="shared" si="3"/>
        <v>N</v>
      </c>
      <c r="L41" s="15" t="s">
        <v>20</v>
      </c>
      <c r="M41" s="15" t="s">
        <v>19</v>
      </c>
    </row>
    <row r="42" spans="1:13" x14ac:dyDescent="0.2">
      <c r="A42" s="11" t="s">
        <v>112</v>
      </c>
      <c r="B42" s="12">
        <v>52</v>
      </c>
      <c r="C42" s="13" t="s">
        <v>113</v>
      </c>
      <c r="D42" s="13" t="s">
        <v>23</v>
      </c>
      <c r="E42" s="12" t="s">
        <v>16</v>
      </c>
      <c r="F42" s="13" t="s">
        <v>17</v>
      </c>
      <c r="G42" s="13" t="s">
        <v>114</v>
      </c>
      <c r="H42" s="14">
        <v>145163654</v>
      </c>
      <c r="I42" s="14">
        <v>119161272</v>
      </c>
      <c r="J42" s="14">
        <v>26002382</v>
      </c>
      <c r="K42" s="12" t="str">
        <f t="shared" si="3"/>
        <v>N</v>
      </c>
      <c r="L42" s="15" t="s">
        <v>20</v>
      </c>
      <c r="M42" s="15" t="s">
        <v>19</v>
      </c>
    </row>
    <row r="43" spans="1:13" x14ac:dyDescent="0.2">
      <c r="A43" s="11" t="s">
        <v>115</v>
      </c>
      <c r="B43" s="12">
        <v>55</v>
      </c>
      <c r="C43" s="13" t="s">
        <v>116</v>
      </c>
      <c r="D43" s="13" t="s">
        <v>23</v>
      </c>
      <c r="E43" s="12" t="s">
        <v>16</v>
      </c>
      <c r="F43" s="13" t="s">
        <v>17</v>
      </c>
      <c r="G43" s="13" t="s">
        <v>24</v>
      </c>
      <c r="H43" s="14">
        <v>52389359</v>
      </c>
      <c r="I43" s="14">
        <v>43476491</v>
      </c>
      <c r="J43" s="14">
        <v>8912868</v>
      </c>
      <c r="K43" s="12" t="str">
        <f t="shared" si="3"/>
        <v>N</v>
      </c>
      <c r="L43" s="15" t="s">
        <v>20</v>
      </c>
      <c r="M43" s="15" t="s">
        <v>19</v>
      </c>
    </row>
    <row r="44" spans="1:13" x14ac:dyDescent="0.2">
      <c r="A44" s="11" t="s">
        <v>117</v>
      </c>
      <c r="B44" s="12">
        <v>85</v>
      </c>
      <c r="C44" s="13" t="s">
        <v>118</v>
      </c>
      <c r="D44" s="13" t="s">
        <v>23</v>
      </c>
      <c r="E44" s="12" t="s">
        <v>16</v>
      </c>
      <c r="F44" s="13" t="s">
        <v>35</v>
      </c>
      <c r="G44" s="13" t="s">
        <v>36</v>
      </c>
      <c r="H44" s="14">
        <v>48407843</v>
      </c>
      <c r="I44" s="14">
        <v>39559638</v>
      </c>
      <c r="J44" s="14">
        <v>8848205</v>
      </c>
      <c r="K44" s="12" t="str">
        <f t="shared" si="3"/>
        <v>N</v>
      </c>
      <c r="L44" s="15" t="s">
        <v>20</v>
      </c>
      <c r="M44" s="15" t="s">
        <v>19</v>
      </c>
    </row>
    <row r="45" spans="1:13" x14ac:dyDescent="0.2">
      <c r="A45" s="11" t="s">
        <v>119</v>
      </c>
      <c r="B45" s="12">
        <v>11</v>
      </c>
      <c r="C45" s="13" t="s">
        <v>120</v>
      </c>
      <c r="D45" s="13" t="s">
        <v>23</v>
      </c>
      <c r="E45" s="12" t="s">
        <v>16</v>
      </c>
      <c r="F45" s="13" t="s">
        <v>35</v>
      </c>
      <c r="G45" s="13" t="s">
        <v>36</v>
      </c>
      <c r="H45" s="14">
        <v>69990000</v>
      </c>
      <c r="I45" s="14">
        <v>56320000</v>
      </c>
      <c r="J45" s="14">
        <v>13670000</v>
      </c>
      <c r="K45" s="12" t="str">
        <f t="shared" si="3"/>
        <v>N</v>
      </c>
      <c r="L45" s="15" t="s">
        <v>20</v>
      </c>
      <c r="M45" s="15" t="s">
        <v>19</v>
      </c>
    </row>
    <row r="46" spans="1:13" x14ac:dyDescent="0.2">
      <c r="A46" s="11" t="s">
        <v>121</v>
      </c>
      <c r="B46" s="12">
        <v>95</v>
      </c>
      <c r="C46" s="13" t="s">
        <v>122</v>
      </c>
      <c r="D46" s="13" t="s">
        <v>23</v>
      </c>
      <c r="E46" s="12" t="s">
        <v>16</v>
      </c>
      <c r="F46" s="13" t="s">
        <v>35</v>
      </c>
      <c r="G46" s="13" t="s">
        <v>41</v>
      </c>
      <c r="H46" s="14">
        <v>42321499</v>
      </c>
      <c r="I46" s="14">
        <v>33791246</v>
      </c>
      <c r="J46" s="14">
        <v>8530253</v>
      </c>
      <c r="K46" s="12" t="str">
        <f t="shared" si="3"/>
        <v>N</v>
      </c>
      <c r="L46" s="15" t="s">
        <v>20</v>
      </c>
      <c r="M46" s="15" t="s">
        <v>19</v>
      </c>
    </row>
    <row r="47" spans="1:13" x14ac:dyDescent="0.2">
      <c r="A47" s="11" t="s">
        <v>123</v>
      </c>
      <c r="B47" s="12">
        <v>31</v>
      </c>
      <c r="C47" s="13" t="s">
        <v>124</v>
      </c>
      <c r="D47" s="13" t="s">
        <v>23</v>
      </c>
      <c r="E47" s="12" t="s">
        <v>16</v>
      </c>
      <c r="F47" s="13" t="s">
        <v>35</v>
      </c>
      <c r="G47" s="13" t="s">
        <v>41</v>
      </c>
      <c r="H47" s="14">
        <v>62974053</v>
      </c>
      <c r="I47" s="14">
        <v>58294896</v>
      </c>
      <c r="J47" s="14">
        <v>4679157</v>
      </c>
      <c r="K47" s="12" t="str">
        <f t="shared" si="3"/>
        <v>N</v>
      </c>
      <c r="L47" s="15" t="s">
        <v>20</v>
      </c>
      <c r="M47" s="15" t="s">
        <v>19</v>
      </c>
    </row>
    <row r="48" spans="1:13" x14ac:dyDescent="0.2">
      <c r="A48" s="11" t="s">
        <v>125</v>
      </c>
      <c r="B48" s="12">
        <v>109</v>
      </c>
      <c r="C48" s="13" t="s">
        <v>126</v>
      </c>
      <c r="D48" s="13" t="s">
        <v>23</v>
      </c>
      <c r="E48" s="12" t="s">
        <v>16</v>
      </c>
      <c r="F48" s="13" t="s">
        <v>17</v>
      </c>
      <c r="G48" s="13" t="s">
        <v>18</v>
      </c>
      <c r="H48" s="14">
        <v>22928570</v>
      </c>
      <c r="I48" s="14">
        <v>11815341</v>
      </c>
      <c r="J48" s="14">
        <v>11113229</v>
      </c>
      <c r="K48" s="12" t="str">
        <f t="shared" si="3"/>
        <v>N</v>
      </c>
      <c r="L48" s="15" t="s">
        <v>20</v>
      </c>
      <c r="M48" s="15" t="s">
        <v>19</v>
      </c>
    </row>
    <row r="49" spans="1:13" x14ac:dyDescent="0.2">
      <c r="A49" s="11" t="s">
        <v>127</v>
      </c>
      <c r="B49" s="12">
        <v>45</v>
      </c>
      <c r="C49" s="13" t="s">
        <v>128</v>
      </c>
      <c r="D49" s="13" t="s">
        <v>15</v>
      </c>
      <c r="E49" s="12" t="s">
        <v>16</v>
      </c>
      <c r="F49" s="13" t="s">
        <v>17</v>
      </c>
      <c r="G49" s="13" t="s">
        <v>18</v>
      </c>
      <c r="H49" s="14">
        <v>23775446</v>
      </c>
      <c r="I49" s="14">
        <v>21792095</v>
      </c>
      <c r="J49" s="14">
        <v>1983351</v>
      </c>
      <c r="K49" s="12" t="str">
        <f t="shared" si="3"/>
        <v>N</v>
      </c>
      <c r="L49" s="15" t="s">
        <v>20</v>
      </c>
      <c r="M49" s="15" t="s">
        <v>19</v>
      </c>
    </row>
    <row r="50" spans="1:13" x14ac:dyDescent="0.2">
      <c r="A50" s="11" t="s">
        <v>129</v>
      </c>
      <c r="B50" s="12">
        <v>44</v>
      </c>
      <c r="C50" s="13" t="s">
        <v>130</v>
      </c>
      <c r="D50" s="13" t="s">
        <v>15</v>
      </c>
      <c r="E50" s="12" t="s">
        <v>16</v>
      </c>
      <c r="F50" s="13" t="s">
        <v>27</v>
      </c>
      <c r="G50" s="13" t="s">
        <v>97</v>
      </c>
      <c r="H50" s="14">
        <v>83281311</v>
      </c>
      <c r="I50" s="14">
        <v>66583459</v>
      </c>
      <c r="J50" s="14">
        <v>16697852</v>
      </c>
      <c r="K50" s="12" t="str">
        <f t="shared" si="3"/>
        <v>N</v>
      </c>
      <c r="L50" s="15" t="s">
        <v>20</v>
      </c>
      <c r="M50" s="15" t="s">
        <v>19</v>
      </c>
    </row>
    <row r="51" spans="1:13" x14ac:dyDescent="0.2">
      <c r="A51" s="11" t="s">
        <v>131</v>
      </c>
      <c r="B51" s="12">
        <v>39</v>
      </c>
      <c r="C51" s="13" t="s">
        <v>132</v>
      </c>
      <c r="D51" s="13" t="s">
        <v>23</v>
      </c>
      <c r="E51" s="12" t="s">
        <v>16</v>
      </c>
      <c r="F51" s="13" t="s">
        <v>91</v>
      </c>
      <c r="G51" s="13" t="s">
        <v>133</v>
      </c>
      <c r="H51" s="14">
        <v>220553242</v>
      </c>
      <c r="I51" s="14">
        <v>165964996</v>
      </c>
      <c r="J51" s="14">
        <v>54588246</v>
      </c>
      <c r="K51" s="12" t="str">
        <f t="shared" si="3"/>
        <v>N</v>
      </c>
      <c r="L51" s="15" t="s">
        <v>20</v>
      </c>
      <c r="M51" s="15" t="s">
        <v>19</v>
      </c>
    </row>
    <row r="52" spans="1:13" x14ac:dyDescent="0.2">
      <c r="A52" s="11" t="s">
        <v>134</v>
      </c>
      <c r="B52" s="12">
        <v>14</v>
      </c>
      <c r="C52" s="13" t="s">
        <v>135</v>
      </c>
      <c r="D52" s="13" t="s">
        <v>23</v>
      </c>
      <c r="E52" s="12" t="s">
        <v>16</v>
      </c>
      <c r="F52" s="13" t="s">
        <v>35</v>
      </c>
      <c r="G52" s="13" t="s">
        <v>36</v>
      </c>
      <c r="H52" s="14">
        <v>23473077</v>
      </c>
      <c r="I52" s="14">
        <v>16749060</v>
      </c>
      <c r="J52" s="14">
        <v>6724017</v>
      </c>
      <c r="K52" s="12" t="str">
        <f t="shared" si="3"/>
        <v>N</v>
      </c>
      <c r="L52" s="15" t="s">
        <v>20</v>
      </c>
      <c r="M52" s="15" t="s">
        <v>19</v>
      </c>
    </row>
    <row r="53" spans="1:13" x14ac:dyDescent="0.2">
      <c r="A53" s="11" t="s">
        <v>136</v>
      </c>
      <c r="B53" s="12">
        <v>20</v>
      </c>
      <c r="C53" s="13" t="s">
        <v>137</v>
      </c>
      <c r="D53" s="13" t="s">
        <v>23</v>
      </c>
      <c r="E53" s="12" t="s">
        <v>16</v>
      </c>
      <c r="F53" s="13" t="s">
        <v>27</v>
      </c>
      <c r="G53" s="13" t="s">
        <v>28</v>
      </c>
      <c r="H53" s="14">
        <v>58963018</v>
      </c>
      <c r="I53" s="14">
        <v>38229987</v>
      </c>
      <c r="J53" s="14">
        <v>20733031</v>
      </c>
      <c r="K53" s="12" t="str">
        <f t="shared" si="3"/>
        <v>N</v>
      </c>
      <c r="L53" s="15" t="s">
        <v>20</v>
      </c>
      <c r="M53" s="15" t="s">
        <v>19</v>
      </c>
    </row>
    <row r="54" spans="1:13" x14ac:dyDescent="0.2">
      <c r="A54" s="11" t="s">
        <v>138</v>
      </c>
      <c r="B54" s="12">
        <v>4</v>
      </c>
      <c r="C54" s="13" t="s">
        <v>139</v>
      </c>
      <c r="D54" s="13" t="s">
        <v>15</v>
      </c>
      <c r="E54" s="12" t="s">
        <v>16</v>
      </c>
      <c r="F54" s="13" t="s">
        <v>27</v>
      </c>
      <c r="G54" s="13" t="s">
        <v>28</v>
      </c>
      <c r="H54" s="14">
        <v>32920996</v>
      </c>
      <c r="I54" s="14">
        <v>19478514</v>
      </c>
      <c r="J54" s="14">
        <v>13442482</v>
      </c>
      <c r="K54" s="12" t="str">
        <f t="shared" si="3"/>
        <v>N</v>
      </c>
      <c r="L54" s="15" t="s">
        <v>20</v>
      </c>
      <c r="M54" s="15" t="s">
        <v>19</v>
      </c>
    </row>
    <row r="55" spans="1:13" x14ac:dyDescent="0.2">
      <c r="A55" s="11" t="s">
        <v>144</v>
      </c>
      <c r="B55" s="12">
        <v>40</v>
      </c>
      <c r="C55" s="13" t="s">
        <v>145</v>
      </c>
      <c r="D55" s="13" t="s">
        <v>23</v>
      </c>
      <c r="E55" s="12" t="s">
        <v>16</v>
      </c>
      <c r="F55" s="13" t="s">
        <v>35</v>
      </c>
      <c r="G55" s="13" t="s">
        <v>36</v>
      </c>
      <c r="H55" s="14">
        <v>60425750</v>
      </c>
      <c r="I55" s="14">
        <v>51412573</v>
      </c>
      <c r="J55" s="14">
        <v>9013177</v>
      </c>
      <c r="K55" s="12" t="str">
        <f t="shared" si="3"/>
        <v>N</v>
      </c>
      <c r="L55" s="15" t="s">
        <v>20</v>
      </c>
      <c r="M55" s="15" t="s">
        <v>19</v>
      </c>
    </row>
    <row r="56" spans="1:13" x14ac:dyDescent="0.2">
      <c r="A56" s="11" t="s">
        <v>174</v>
      </c>
      <c r="B56" s="12">
        <v>69</v>
      </c>
      <c r="C56" s="13" t="s">
        <v>175</v>
      </c>
      <c r="D56" s="13" t="s">
        <v>23</v>
      </c>
      <c r="E56" s="12" t="s">
        <v>16</v>
      </c>
      <c r="F56" s="13" t="s">
        <v>27</v>
      </c>
      <c r="G56" s="13" t="s">
        <v>97</v>
      </c>
      <c r="H56" s="14">
        <v>112410360</v>
      </c>
      <c r="I56" s="14">
        <v>95104972</v>
      </c>
      <c r="J56" s="14">
        <v>17305388</v>
      </c>
      <c r="K56" s="12" t="str">
        <f t="shared" si="3"/>
        <v>N</v>
      </c>
      <c r="L56" s="15" t="s">
        <v>20</v>
      </c>
      <c r="M56" s="15" t="s">
        <v>19</v>
      </c>
    </row>
    <row r="57" spans="1:13" x14ac:dyDescent="0.2">
      <c r="A57" s="11" t="s">
        <v>140</v>
      </c>
      <c r="B57" s="12">
        <v>93</v>
      </c>
      <c r="C57" s="13" t="s">
        <v>141</v>
      </c>
      <c r="D57" s="13" t="s">
        <v>15</v>
      </c>
      <c r="E57" s="12" t="s">
        <v>16</v>
      </c>
      <c r="F57" s="13" t="s">
        <v>31</v>
      </c>
      <c r="G57" s="13" t="s">
        <v>61</v>
      </c>
      <c r="H57" s="14">
        <v>35562812</v>
      </c>
      <c r="I57" s="14">
        <v>24842202</v>
      </c>
      <c r="J57" s="14">
        <v>10720610</v>
      </c>
      <c r="K57" s="12" t="str">
        <f t="shared" si="3"/>
        <v>N</v>
      </c>
      <c r="L57" s="15" t="s">
        <v>142</v>
      </c>
      <c r="M57" s="15" t="s">
        <v>323</v>
      </c>
    </row>
    <row r="58" spans="1:13" x14ac:dyDescent="0.2">
      <c r="A58" s="11" t="s">
        <v>146</v>
      </c>
      <c r="B58" s="12">
        <v>7</v>
      </c>
      <c r="C58" s="13" t="s">
        <v>147</v>
      </c>
      <c r="D58" s="13" t="s">
        <v>15</v>
      </c>
      <c r="E58" s="12" t="s">
        <v>16</v>
      </c>
      <c r="F58" s="13" t="s">
        <v>27</v>
      </c>
      <c r="G58" s="13" t="s">
        <v>28</v>
      </c>
      <c r="H58" s="14">
        <v>24615113</v>
      </c>
      <c r="I58" s="14">
        <v>16543319</v>
      </c>
      <c r="J58" s="14">
        <v>8071794</v>
      </c>
      <c r="K58" s="12" t="str">
        <f t="shared" si="3"/>
        <v>N</v>
      </c>
      <c r="L58" s="15" t="s">
        <v>142</v>
      </c>
      <c r="M58" s="15" t="s">
        <v>143</v>
      </c>
    </row>
    <row r="59" spans="1:13" x14ac:dyDescent="0.2">
      <c r="A59" s="11" t="s">
        <v>148</v>
      </c>
      <c r="B59" s="12">
        <v>60</v>
      </c>
      <c r="C59" s="13" t="s">
        <v>149</v>
      </c>
      <c r="D59" s="13" t="s">
        <v>23</v>
      </c>
      <c r="E59" s="12" t="s">
        <v>16</v>
      </c>
      <c r="F59" s="13" t="s">
        <v>17</v>
      </c>
      <c r="G59" s="13" t="s">
        <v>18</v>
      </c>
      <c r="H59" s="14">
        <v>98857248</v>
      </c>
      <c r="I59" s="14">
        <v>73201040</v>
      </c>
      <c r="J59" s="14">
        <v>25656208</v>
      </c>
      <c r="K59" s="12" t="str">
        <f t="shared" si="3"/>
        <v>N</v>
      </c>
      <c r="L59" s="15" t="s">
        <v>142</v>
      </c>
      <c r="M59" s="15" t="s">
        <v>323</v>
      </c>
    </row>
    <row r="60" spans="1:13" x14ac:dyDescent="0.2">
      <c r="A60" s="11" t="s">
        <v>150</v>
      </c>
      <c r="B60" s="12">
        <v>112</v>
      </c>
      <c r="C60" s="13" t="s">
        <v>90</v>
      </c>
      <c r="D60" s="13" t="s">
        <v>23</v>
      </c>
      <c r="E60" s="12" t="s">
        <v>16</v>
      </c>
      <c r="F60" s="13" t="s">
        <v>27</v>
      </c>
      <c r="G60" s="13" t="s">
        <v>28</v>
      </c>
      <c r="H60" s="14">
        <v>30340214</v>
      </c>
      <c r="I60" s="14">
        <v>21955434</v>
      </c>
      <c r="J60" s="14">
        <v>8384780</v>
      </c>
      <c r="K60" s="12" t="str">
        <f t="shared" si="3"/>
        <v>N</v>
      </c>
      <c r="L60" s="15" t="s">
        <v>142</v>
      </c>
      <c r="M60" s="15" t="s">
        <v>323</v>
      </c>
    </row>
    <row r="61" spans="1:13" x14ac:dyDescent="0.2">
      <c r="A61" s="11" t="s">
        <v>151</v>
      </c>
      <c r="B61" s="12">
        <v>114</v>
      </c>
      <c r="C61" s="13" t="s">
        <v>152</v>
      </c>
      <c r="D61" s="13" t="s">
        <v>23</v>
      </c>
      <c r="E61" s="12" t="s">
        <v>16</v>
      </c>
      <c r="F61" s="13" t="s">
        <v>17</v>
      </c>
      <c r="G61" s="13" t="s">
        <v>18</v>
      </c>
      <c r="H61" s="14">
        <v>30356406</v>
      </c>
      <c r="I61" s="14">
        <v>21348513</v>
      </c>
      <c r="J61" s="14">
        <v>9007893</v>
      </c>
      <c r="K61" s="12" t="str">
        <f t="shared" si="3"/>
        <v>N</v>
      </c>
      <c r="L61" s="15" t="s">
        <v>142</v>
      </c>
      <c r="M61" s="15" t="s">
        <v>323</v>
      </c>
    </row>
    <row r="62" spans="1:13" x14ac:dyDescent="0.2">
      <c r="A62" s="11" t="s">
        <v>153</v>
      </c>
      <c r="B62" s="12">
        <v>23</v>
      </c>
      <c r="C62" s="13" t="s">
        <v>154</v>
      </c>
      <c r="D62" s="13" t="s">
        <v>15</v>
      </c>
      <c r="E62" s="12" t="s">
        <v>16</v>
      </c>
      <c r="F62" s="13" t="s">
        <v>31</v>
      </c>
      <c r="G62" s="13" t="s">
        <v>61</v>
      </c>
      <c r="H62" s="14">
        <v>48240951</v>
      </c>
      <c r="I62" s="14">
        <v>36569752</v>
      </c>
      <c r="J62" s="14">
        <v>11671199</v>
      </c>
      <c r="K62" s="12" t="str">
        <f t="shared" si="3"/>
        <v>N</v>
      </c>
      <c r="L62" s="15" t="s">
        <v>142</v>
      </c>
      <c r="M62" s="15" t="s">
        <v>323</v>
      </c>
    </row>
    <row r="63" spans="1:13" x14ac:dyDescent="0.2">
      <c r="A63" s="11" t="s">
        <v>155</v>
      </c>
      <c r="B63" s="12">
        <v>70</v>
      </c>
      <c r="C63" s="13" t="s">
        <v>156</v>
      </c>
      <c r="D63" s="13" t="s">
        <v>15</v>
      </c>
      <c r="E63" s="12" t="s">
        <v>16</v>
      </c>
      <c r="F63" s="13" t="s">
        <v>35</v>
      </c>
      <c r="G63" s="13" t="s">
        <v>36</v>
      </c>
      <c r="H63" s="14">
        <v>75220884</v>
      </c>
      <c r="I63" s="14">
        <v>73741226</v>
      </c>
      <c r="J63" s="14">
        <v>1479658</v>
      </c>
      <c r="K63" s="12" t="str">
        <f t="shared" si="3"/>
        <v>N</v>
      </c>
      <c r="L63" s="15" t="s">
        <v>142</v>
      </c>
      <c r="M63" s="15" t="s">
        <v>323</v>
      </c>
    </row>
    <row r="64" spans="1:13" x14ac:dyDescent="0.2">
      <c r="A64" s="11" t="s">
        <v>157</v>
      </c>
      <c r="B64" s="12">
        <v>17</v>
      </c>
      <c r="C64" s="13" t="s">
        <v>158</v>
      </c>
      <c r="D64" s="13" t="s">
        <v>23</v>
      </c>
      <c r="E64" s="12" t="s">
        <v>16</v>
      </c>
      <c r="F64" s="13" t="s">
        <v>27</v>
      </c>
      <c r="G64" s="13" t="s">
        <v>28</v>
      </c>
      <c r="H64" s="14">
        <v>58613074</v>
      </c>
      <c r="I64" s="14">
        <v>53924924</v>
      </c>
      <c r="J64" s="14">
        <v>4688150</v>
      </c>
      <c r="K64" s="12" t="str">
        <f t="shared" si="3"/>
        <v>N</v>
      </c>
      <c r="L64" s="15" t="s">
        <v>142</v>
      </c>
      <c r="M64" s="15" t="s">
        <v>323</v>
      </c>
    </row>
    <row r="65" spans="1:13" x14ac:dyDescent="0.2">
      <c r="A65" s="11" t="s">
        <v>159</v>
      </c>
      <c r="B65" s="12">
        <v>125</v>
      </c>
      <c r="C65" s="13" t="s">
        <v>160</v>
      </c>
      <c r="D65" s="13" t="s">
        <v>23</v>
      </c>
      <c r="E65" s="12" t="s">
        <v>48</v>
      </c>
      <c r="F65" s="13" t="s">
        <v>31</v>
      </c>
      <c r="G65" s="13" t="s">
        <v>61</v>
      </c>
      <c r="H65" s="14">
        <v>37769756</v>
      </c>
      <c r="I65" s="14">
        <v>36389593</v>
      </c>
      <c r="J65" s="14">
        <v>1380163</v>
      </c>
      <c r="K65" s="12" t="s">
        <v>16</v>
      </c>
      <c r="L65" s="15" t="s">
        <v>142</v>
      </c>
      <c r="M65" s="15" t="s">
        <v>143</v>
      </c>
    </row>
    <row r="66" spans="1:13" x14ac:dyDescent="0.2">
      <c r="A66" s="11" t="s">
        <v>161</v>
      </c>
      <c r="B66" s="12">
        <v>90</v>
      </c>
      <c r="C66" s="13" t="s">
        <v>162</v>
      </c>
      <c r="D66" s="13" t="s">
        <v>23</v>
      </c>
      <c r="E66" s="12" t="s">
        <v>48</v>
      </c>
      <c r="F66" s="13" t="s">
        <v>31</v>
      </c>
      <c r="G66" s="13" t="s">
        <v>61</v>
      </c>
      <c r="H66" s="14">
        <v>35364254</v>
      </c>
      <c r="I66" s="14">
        <v>26795000</v>
      </c>
      <c r="J66" s="14">
        <v>8569254</v>
      </c>
      <c r="K66" s="12" t="s">
        <v>16</v>
      </c>
      <c r="L66" s="15" t="s">
        <v>142</v>
      </c>
      <c r="M66" s="15" t="s">
        <v>323</v>
      </c>
    </row>
    <row r="67" spans="1:13" x14ac:dyDescent="0.2">
      <c r="A67" s="11" t="s">
        <v>163</v>
      </c>
      <c r="B67" s="12">
        <v>13</v>
      </c>
      <c r="C67" s="13" t="s">
        <v>164</v>
      </c>
      <c r="D67" s="13" t="s">
        <v>23</v>
      </c>
      <c r="E67" s="12" t="s">
        <v>16</v>
      </c>
      <c r="F67" s="13" t="s">
        <v>31</v>
      </c>
      <c r="G67" s="13" t="s">
        <v>32</v>
      </c>
      <c r="H67" s="14">
        <v>27377041</v>
      </c>
      <c r="I67" s="14">
        <v>15260302</v>
      </c>
      <c r="J67" s="14">
        <v>12116739</v>
      </c>
      <c r="K67" s="12" t="str">
        <f t="shared" ref="K67:K72" si="4">+E67</f>
        <v>N</v>
      </c>
      <c r="L67" s="15" t="s">
        <v>142</v>
      </c>
      <c r="M67" s="15" t="s">
        <v>143</v>
      </c>
    </row>
    <row r="68" spans="1:13" x14ac:dyDescent="0.2">
      <c r="A68" s="11" t="s">
        <v>165</v>
      </c>
      <c r="B68" s="12">
        <v>59</v>
      </c>
      <c r="C68" s="13" t="s">
        <v>166</v>
      </c>
      <c r="D68" s="13" t="s">
        <v>23</v>
      </c>
      <c r="E68" s="12" t="s">
        <v>16</v>
      </c>
      <c r="F68" s="13" t="s">
        <v>91</v>
      </c>
      <c r="G68" s="13" t="s">
        <v>167</v>
      </c>
      <c r="H68" s="14">
        <v>58939841</v>
      </c>
      <c r="I68" s="14">
        <v>46494603</v>
      </c>
      <c r="J68" s="14">
        <v>12445238</v>
      </c>
      <c r="K68" s="12" t="str">
        <f t="shared" si="4"/>
        <v>N</v>
      </c>
      <c r="L68" s="15" t="s">
        <v>142</v>
      </c>
      <c r="M68" s="15" t="s">
        <v>323</v>
      </c>
    </row>
    <row r="69" spans="1:13" x14ac:dyDescent="0.2">
      <c r="A69" s="11" t="s">
        <v>168</v>
      </c>
      <c r="B69" s="12">
        <v>6</v>
      </c>
      <c r="C69" s="13" t="s">
        <v>169</v>
      </c>
      <c r="D69" s="13" t="s">
        <v>23</v>
      </c>
      <c r="E69" s="12" t="s">
        <v>16</v>
      </c>
      <c r="F69" s="13" t="s">
        <v>35</v>
      </c>
      <c r="G69" s="13" t="s">
        <v>36</v>
      </c>
      <c r="H69" s="14">
        <v>110639639</v>
      </c>
      <c r="I69" s="14">
        <v>104988252</v>
      </c>
      <c r="J69" s="14">
        <v>5651387</v>
      </c>
      <c r="K69" s="12" t="str">
        <f t="shared" si="4"/>
        <v>N</v>
      </c>
      <c r="L69" s="15" t="s">
        <v>142</v>
      </c>
      <c r="M69" s="15" t="s">
        <v>323</v>
      </c>
    </row>
    <row r="70" spans="1:13" x14ac:dyDescent="0.2">
      <c r="A70" s="11" t="s">
        <v>170</v>
      </c>
      <c r="B70" s="12">
        <v>33</v>
      </c>
      <c r="C70" s="13" t="s">
        <v>171</v>
      </c>
      <c r="D70" s="13" t="s">
        <v>15</v>
      </c>
      <c r="E70" s="12" t="s">
        <v>16</v>
      </c>
      <c r="F70" s="13" t="s">
        <v>35</v>
      </c>
      <c r="G70" s="13" t="s">
        <v>36</v>
      </c>
      <c r="H70" s="14">
        <v>43695575</v>
      </c>
      <c r="I70" s="14">
        <v>33694325</v>
      </c>
      <c r="J70" s="14">
        <v>10001250</v>
      </c>
      <c r="K70" s="12" t="str">
        <f t="shared" si="4"/>
        <v>N</v>
      </c>
      <c r="L70" s="15" t="s">
        <v>142</v>
      </c>
      <c r="M70" s="15" t="s">
        <v>323</v>
      </c>
    </row>
    <row r="71" spans="1:13" x14ac:dyDescent="0.2">
      <c r="A71" s="11" t="s">
        <v>172</v>
      </c>
      <c r="B71" s="12">
        <v>138</v>
      </c>
      <c r="C71" s="13" t="s">
        <v>173</v>
      </c>
      <c r="D71" s="13" t="s">
        <v>15</v>
      </c>
      <c r="E71" s="12" t="s">
        <v>16</v>
      </c>
      <c r="F71" s="13" t="s">
        <v>31</v>
      </c>
      <c r="G71" s="13" t="s">
        <v>32</v>
      </c>
      <c r="H71" s="14">
        <v>77010403</v>
      </c>
      <c r="I71" s="14">
        <v>53822885</v>
      </c>
      <c r="J71" s="14">
        <v>23187518</v>
      </c>
      <c r="K71" s="12" t="str">
        <f t="shared" si="4"/>
        <v>N</v>
      </c>
      <c r="L71" s="15" t="s">
        <v>142</v>
      </c>
      <c r="M71" s="15" t="s">
        <v>323</v>
      </c>
    </row>
    <row r="72" spans="1:13" x14ac:dyDescent="0.2">
      <c r="A72" s="11" t="s">
        <v>176</v>
      </c>
      <c r="B72" s="12">
        <v>15</v>
      </c>
      <c r="C72" s="13" t="s">
        <v>177</v>
      </c>
      <c r="D72" s="13" t="s">
        <v>15</v>
      </c>
      <c r="E72" s="12" t="s">
        <v>16</v>
      </c>
      <c r="F72" s="13" t="s">
        <v>35</v>
      </c>
      <c r="G72" s="13" t="s">
        <v>41</v>
      </c>
      <c r="H72" s="14">
        <v>27452317</v>
      </c>
      <c r="I72" s="14">
        <v>22900371</v>
      </c>
      <c r="J72" s="14">
        <v>4551946</v>
      </c>
      <c r="K72" s="12" t="str">
        <f t="shared" si="4"/>
        <v>N</v>
      </c>
      <c r="L72" s="15" t="s">
        <v>142</v>
      </c>
      <c r="M72" s="15" t="s">
        <v>143</v>
      </c>
    </row>
    <row r="73" spans="1:13" x14ac:dyDescent="0.2">
      <c r="A73" s="11" t="s">
        <v>178</v>
      </c>
      <c r="B73" s="12">
        <v>116</v>
      </c>
      <c r="C73" s="13" t="s">
        <v>179</v>
      </c>
      <c r="D73" s="13" t="s">
        <v>15</v>
      </c>
      <c r="E73" s="12" t="s">
        <v>48</v>
      </c>
      <c r="F73" s="13" t="s">
        <v>35</v>
      </c>
      <c r="G73" s="13" t="s">
        <v>41</v>
      </c>
      <c r="H73" s="14">
        <v>33828600</v>
      </c>
      <c r="I73" s="14">
        <v>18873842</v>
      </c>
      <c r="J73" s="14">
        <v>14954758</v>
      </c>
      <c r="K73" s="12" t="s">
        <v>16</v>
      </c>
      <c r="L73" s="15" t="s">
        <v>142</v>
      </c>
      <c r="M73" s="15" t="s">
        <v>323</v>
      </c>
    </row>
    <row r="74" spans="1:13" x14ac:dyDescent="0.2">
      <c r="A74" s="11" t="s">
        <v>180</v>
      </c>
      <c r="B74" s="12">
        <v>21</v>
      </c>
      <c r="C74" s="13" t="s">
        <v>181</v>
      </c>
      <c r="D74" s="13" t="s">
        <v>23</v>
      </c>
      <c r="E74" s="12" t="s">
        <v>16</v>
      </c>
      <c r="F74" s="13" t="s">
        <v>27</v>
      </c>
      <c r="G74" s="13" t="s">
        <v>28</v>
      </c>
      <c r="H74" s="14">
        <v>23578213</v>
      </c>
      <c r="I74" s="14">
        <v>17569113</v>
      </c>
      <c r="J74" s="14">
        <v>6009100</v>
      </c>
      <c r="K74" s="12" t="str">
        <f>+E74</f>
        <v>N</v>
      </c>
      <c r="L74" s="15" t="s">
        <v>142</v>
      </c>
      <c r="M74" s="15" t="s">
        <v>143</v>
      </c>
    </row>
    <row r="75" spans="1:13" x14ac:dyDescent="0.2">
      <c r="A75" s="11" t="s">
        <v>182</v>
      </c>
      <c r="B75" s="12">
        <v>108</v>
      </c>
      <c r="C75" s="13" t="s">
        <v>183</v>
      </c>
      <c r="D75" s="13" t="s">
        <v>23</v>
      </c>
      <c r="E75" s="12" t="s">
        <v>48</v>
      </c>
      <c r="F75" s="13" t="s">
        <v>17</v>
      </c>
      <c r="G75" s="13" t="s">
        <v>18</v>
      </c>
      <c r="H75" s="14">
        <v>38609062</v>
      </c>
      <c r="I75" s="14">
        <v>32484222</v>
      </c>
      <c r="J75" s="14">
        <v>6124840</v>
      </c>
      <c r="K75" s="12" t="s">
        <v>16</v>
      </c>
      <c r="L75" s="15" t="s">
        <v>142</v>
      </c>
      <c r="M75" s="15" t="s">
        <v>143</v>
      </c>
    </row>
    <row r="76" spans="1:13" x14ac:dyDescent="0.2">
      <c r="A76" s="11" t="s">
        <v>184</v>
      </c>
      <c r="B76" s="12">
        <v>100</v>
      </c>
      <c r="C76" s="13" t="s">
        <v>185</v>
      </c>
      <c r="D76" s="13" t="s">
        <v>15</v>
      </c>
      <c r="E76" s="12" t="s">
        <v>16</v>
      </c>
      <c r="F76" s="13" t="s">
        <v>91</v>
      </c>
      <c r="G76" s="13" t="s">
        <v>167</v>
      </c>
      <c r="H76" s="14">
        <v>43639415</v>
      </c>
      <c r="I76" s="14">
        <v>29068294</v>
      </c>
      <c r="J76" s="14">
        <v>14571121</v>
      </c>
      <c r="K76" s="12" t="str">
        <f>+E76</f>
        <v>N</v>
      </c>
      <c r="L76" s="15" t="s">
        <v>142</v>
      </c>
      <c r="M76" s="15" t="s">
        <v>323</v>
      </c>
    </row>
    <row r="77" spans="1:13" x14ac:dyDescent="0.2">
      <c r="A77" s="11" t="s">
        <v>210</v>
      </c>
      <c r="B77" s="12">
        <v>145</v>
      </c>
      <c r="C77" s="13" t="s">
        <v>211</v>
      </c>
      <c r="D77" s="13" t="s">
        <v>23</v>
      </c>
      <c r="E77" s="12" t="s">
        <v>48</v>
      </c>
      <c r="F77" s="13" t="s">
        <v>27</v>
      </c>
      <c r="G77" s="13" t="s">
        <v>49</v>
      </c>
      <c r="H77" s="14">
        <v>96556119</v>
      </c>
      <c r="I77" s="14">
        <v>93397651</v>
      </c>
      <c r="J77" s="14">
        <v>3158468</v>
      </c>
      <c r="K77" s="12" t="s">
        <v>16</v>
      </c>
      <c r="L77" s="15" t="s">
        <v>142</v>
      </c>
      <c r="M77" s="15" t="s">
        <v>323</v>
      </c>
    </row>
    <row r="78" spans="1:13" x14ac:dyDescent="0.2">
      <c r="A78" s="11" t="s">
        <v>186</v>
      </c>
      <c r="B78" s="12">
        <v>111</v>
      </c>
      <c r="C78" s="13" t="s">
        <v>141</v>
      </c>
      <c r="D78" s="13" t="s">
        <v>15</v>
      </c>
      <c r="E78" s="12" t="s">
        <v>16</v>
      </c>
      <c r="F78" s="13" t="s">
        <v>27</v>
      </c>
      <c r="G78" s="13" t="s">
        <v>28</v>
      </c>
      <c r="H78" s="14">
        <v>24787089</v>
      </c>
      <c r="I78" s="14">
        <v>21619558</v>
      </c>
      <c r="J78" s="14">
        <v>3167531</v>
      </c>
      <c r="K78" s="12" t="str">
        <f t="shared" ref="K78:K85" si="5">+E78</f>
        <v>N</v>
      </c>
      <c r="L78" s="15" t="s">
        <v>187</v>
      </c>
      <c r="M78" s="15" t="s">
        <v>187</v>
      </c>
    </row>
    <row r="79" spans="1:13" x14ac:dyDescent="0.2">
      <c r="A79" s="11" t="s">
        <v>188</v>
      </c>
      <c r="B79" s="12">
        <v>12</v>
      </c>
      <c r="C79" s="13" t="s">
        <v>189</v>
      </c>
      <c r="D79" s="13" t="s">
        <v>15</v>
      </c>
      <c r="E79" s="12" t="s">
        <v>16</v>
      </c>
      <c r="F79" s="13" t="s">
        <v>35</v>
      </c>
      <c r="G79" s="13" t="s">
        <v>36</v>
      </c>
      <c r="H79" s="14">
        <v>24483650</v>
      </c>
      <c r="I79" s="14">
        <v>24021900</v>
      </c>
      <c r="J79" s="14">
        <v>461750</v>
      </c>
      <c r="K79" s="12" t="str">
        <f t="shared" si="5"/>
        <v>N</v>
      </c>
      <c r="L79" s="15" t="s">
        <v>187</v>
      </c>
      <c r="M79" s="15" t="s">
        <v>187</v>
      </c>
    </row>
    <row r="80" spans="1:13" x14ac:dyDescent="0.2">
      <c r="A80" s="11" t="s">
        <v>190</v>
      </c>
      <c r="B80" s="12">
        <v>105</v>
      </c>
      <c r="C80" s="13" t="s">
        <v>191</v>
      </c>
      <c r="D80" s="13" t="s">
        <v>15</v>
      </c>
      <c r="E80" s="12" t="s">
        <v>16</v>
      </c>
      <c r="F80" s="13" t="s">
        <v>17</v>
      </c>
      <c r="G80" s="13" t="s">
        <v>18</v>
      </c>
      <c r="H80" s="14">
        <v>44427051</v>
      </c>
      <c r="I80" s="14">
        <v>35091497</v>
      </c>
      <c r="J80" s="14">
        <v>9335554</v>
      </c>
      <c r="K80" s="12" t="str">
        <f t="shared" si="5"/>
        <v>N</v>
      </c>
      <c r="L80" s="15" t="s">
        <v>187</v>
      </c>
      <c r="M80" s="15" t="s">
        <v>187</v>
      </c>
    </row>
    <row r="81" spans="1:13" x14ac:dyDescent="0.2">
      <c r="A81" s="11" t="s">
        <v>192</v>
      </c>
      <c r="B81" s="12">
        <v>34</v>
      </c>
      <c r="C81" s="13" t="s">
        <v>193</v>
      </c>
      <c r="D81" s="13" t="s">
        <v>23</v>
      </c>
      <c r="E81" s="12" t="s">
        <v>16</v>
      </c>
      <c r="F81" s="13" t="s">
        <v>27</v>
      </c>
      <c r="G81" s="13" t="s">
        <v>28</v>
      </c>
      <c r="H81" s="14">
        <v>49393239</v>
      </c>
      <c r="I81" s="14">
        <v>32973964</v>
      </c>
      <c r="J81" s="14">
        <v>16419275</v>
      </c>
      <c r="K81" s="12" t="str">
        <f t="shared" si="5"/>
        <v>N</v>
      </c>
      <c r="L81" s="15" t="s">
        <v>187</v>
      </c>
      <c r="M81" s="15" t="s">
        <v>187</v>
      </c>
    </row>
    <row r="82" spans="1:13" x14ac:dyDescent="0.2">
      <c r="A82" s="11" t="s">
        <v>194</v>
      </c>
      <c r="B82" s="12">
        <v>74</v>
      </c>
      <c r="C82" s="13" t="s">
        <v>195</v>
      </c>
      <c r="D82" s="13" t="s">
        <v>23</v>
      </c>
      <c r="E82" s="12" t="s">
        <v>16</v>
      </c>
      <c r="F82" s="13" t="s">
        <v>27</v>
      </c>
      <c r="G82" s="13" t="s">
        <v>28</v>
      </c>
      <c r="H82" s="14">
        <v>44918268</v>
      </c>
      <c r="I82" s="14">
        <v>40949364</v>
      </c>
      <c r="J82" s="14">
        <v>3968904</v>
      </c>
      <c r="K82" s="12" t="str">
        <f t="shared" si="5"/>
        <v>N</v>
      </c>
      <c r="L82" s="15" t="s">
        <v>187</v>
      </c>
      <c r="M82" s="15" t="s">
        <v>187</v>
      </c>
    </row>
    <row r="83" spans="1:13" x14ac:dyDescent="0.2">
      <c r="A83" s="11" t="s">
        <v>196</v>
      </c>
      <c r="B83" s="12">
        <v>121</v>
      </c>
      <c r="C83" s="13" t="s">
        <v>197</v>
      </c>
      <c r="D83" s="13" t="s">
        <v>23</v>
      </c>
      <c r="E83" s="12" t="s">
        <v>16</v>
      </c>
      <c r="F83" s="13" t="s">
        <v>17</v>
      </c>
      <c r="G83" s="13" t="s">
        <v>18</v>
      </c>
      <c r="H83" s="14">
        <v>76940205</v>
      </c>
      <c r="I83" s="14">
        <v>68262340</v>
      </c>
      <c r="J83" s="14">
        <v>8677865</v>
      </c>
      <c r="K83" s="12" t="str">
        <f t="shared" si="5"/>
        <v>N</v>
      </c>
      <c r="L83" s="15" t="s">
        <v>187</v>
      </c>
      <c r="M83" s="15" t="s">
        <v>187</v>
      </c>
    </row>
    <row r="84" spans="1:13" x14ac:dyDescent="0.2">
      <c r="A84" s="11" t="s">
        <v>198</v>
      </c>
      <c r="B84" s="12">
        <v>92</v>
      </c>
      <c r="C84" s="13" t="s">
        <v>199</v>
      </c>
      <c r="D84" s="13" t="s">
        <v>23</v>
      </c>
      <c r="E84" s="12" t="s">
        <v>16</v>
      </c>
      <c r="F84" s="13" t="s">
        <v>27</v>
      </c>
      <c r="G84" s="13" t="s">
        <v>28</v>
      </c>
      <c r="H84" s="14">
        <v>26438426</v>
      </c>
      <c r="I84" s="14">
        <v>22024569</v>
      </c>
      <c r="J84" s="14">
        <v>4413857</v>
      </c>
      <c r="K84" s="12" t="str">
        <f t="shared" si="5"/>
        <v>N</v>
      </c>
      <c r="L84" s="15" t="s">
        <v>187</v>
      </c>
      <c r="M84" s="15" t="s">
        <v>187</v>
      </c>
    </row>
    <row r="85" spans="1:13" x14ac:dyDescent="0.2">
      <c r="A85" s="11" t="s">
        <v>200</v>
      </c>
      <c r="B85" s="12">
        <v>131</v>
      </c>
      <c r="C85" s="13" t="s">
        <v>201</v>
      </c>
      <c r="D85" s="13" t="s">
        <v>23</v>
      </c>
      <c r="E85" s="12" t="s">
        <v>16</v>
      </c>
      <c r="F85" s="13" t="s">
        <v>35</v>
      </c>
      <c r="G85" s="13" t="s">
        <v>36</v>
      </c>
      <c r="H85" s="14">
        <v>212149254</v>
      </c>
      <c r="I85" s="14">
        <v>159046098</v>
      </c>
      <c r="J85" s="14">
        <v>53103156</v>
      </c>
      <c r="K85" s="12" t="str">
        <f t="shared" si="5"/>
        <v>N</v>
      </c>
      <c r="L85" s="15" t="s">
        <v>187</v>
      </c>
      <c r="M85" s="15" t="s">
        <v>187</v>
      </c>
    </row>
    <row r="86" spans="1:13" x14ac:dyDescent="0.2">
      <c r="A86" s="11" t="s">
        <v>202</v>
      </c>
      <c r="B86" s="12">
        <v>82</v>
      </c>
      <c r="C86" s="13" t="s">
        <v>203</v>
      </c>
      <c r="D86" s="13" t="s">
        <v>15</v>
      </c>
      <c r="E86" s="12" t="s">
        <v>48</v>
      </c>
      <c r="F86" s="13" t="s">
        <v>27</v>
      </c>
      <c r="G86" s="13" t="s">
        <v>97</v>
      </c>
      <c r="H86" s="14">
        <v>21378989</v>
      </c>
      <c r="I86" s="14">
        <v>18692000</v>
      </c>
      <c r="J86" s="14">
        <v>2686989</v>
      </c>
      <c r="K86" s="12" t="s">
        <v>16</v>
      </c>
      <c r="L86" s="15" t="s">
        <v>187</v>
      </c>
      <c r="M86" s="15" t="s">
        <v>187</v>
      </c>
    </row>
    <row r="87" spans="1:13" x14ac:dyDescent="0.2">
      <c r="A87" s="11" t="s">
        <v>204</v>
      </c>
      <c r="B87" s="12">
        <v>118</v>
      </c>
      <c r="C87" s="13" t="s">
        <v>205</v>
      </c>
      <c r="D87" s="13" t="s">
        <v>23</v>
      </c>
      <c r="E87" s="12" t="s">
        <v>48</v>
      </c>
      <c r="F87" s="13" t="s">
        <v>27</v>
      </c>
      <c r="G87" s="13" t="s">
        <v>28</v>
      </c>
      <c r="H87" s="14">
        <v>44812439</v>
      </c>
      <c r="I87" s="14">
        <v>39048198</v>
      </c>
      <c r="J87" s="14">
        <v>5764241</v>
      </c>
      <c r="K87" s="12" t="s">
        <v>16</v>
      </c>
      <c r="L87" s="15" t="s">
        <v>187</v>
      </c>
      <c r="M87" s="15" t="s">
        <v>187</v>
      </c>
    </row>
    <row r="88" spans="1:13" x14ac:dyDescent="0.2">
      <c r="A88" s="11" t="s">
        <v>206</v>
      </c>
      <c r="B88" s="12">
        <v>22</v>
      </c>
      <c r="C88" s="13" t="s">
        <v>207</v>
      </c>
      <c r="D88" s="13" t="s">
        <v>23</v>
      </c>
      <c r="E88" s="12" t="s">
        <v>16</v>
      </c>
      <c r="F88" s="13" t="s">
        <v>31</v>
      </c>
      <c r="G88" s="13" t="s">
        <v>61</v>
      </c>
      <c r="H88" s="14">
        <v>58110984</v>
      </c>
      <c r="I88" s="14">
        <v>48880541</v>
      </c>
      <c r="J88" s="14">
        <v>9230443</v>
      </c>
      <c r="K88" s="12" t="str">
        <f>+E88</f>
        <v>N</v>
      </c>
      <c r="L88" s="15" t="s">
        <v>187</v>
      </c>
      <c r="M88" s="15" t="s">
        <v>187</v>
      </c>
    </row>
    <row r="89" spans="1:13" x14ac:dyDescent="0.2">
      <c r="A89" s="11" t="s">
        <v>208</v>
      </c>
      <c r="B89" s="12">
        <v>139</v>
      </c>
      <c r="C89" s="13" t="s">
        <v>209</v>
      </c>
      <c r="D89" s="13" t="s">
        <v>15</v>
      </c>
      <c r="E89" s="12" t="s">
        <v>16</v>
      </c>
      <c r="F89" s="13" t="s">
        <v>91</v>
      </c>
      <c r="G89" s="13" t="s">
        <v>92</v>
      </c>
      <c r="H89" s="14">
        <v>95613969</v>
      </c>
      <c r="I89" s="14">
        <v>60654915</v>
      </c>
      <c r="J89" s="14">
        <v>34959054</v>
      </c>
      <c r="K89" s="12" t="str">
        <f>+E89</f>
        <v>N</v>
      </c>
      <c r="L89" s="15" t="s">
        <v>187</v>
      </c>
      <c r="M89" s="15" t="s">
        <v>187</v>
      </c>
    </row>
    <row r="90" spans="1:13" x14ac:dyDescent="0.2">
      <c r="A90" s="11" t="s">
        <v>212</v>
      </c>
      <c r="B90" s="12">
        <v>120</v>
      </c>
      <c r="C90" s="13" t="s">
        <v>213</v>
      </c>
      <c r="D90" s="13" t="s">
        <v>15</v>
      </c>
      <c r="E90" s="12" t="s">
        <v>16</v>
      </c>
      <c r="F90" s="13" t="s">
        <v>31</v>
      </c>
      <c r="G90" s="13" t="s">
        <v>32</v>
      </c>
      <c r="H90" s="14">
        <v>25316166</v>
      </c>
      <c r="I90" s="14">
        <v>25316166</v>
      </c>
      <c r="J90" s="14">
        <v>0</v>
      </c>
      <c r="K90" s="12" t="str">
        <f>+E90</f>
        <v>N</v>
      </c>
      <c r="L90" s="15" t="s">
        <v>187</v>
      </c>
      <c r="M90" s="15" t="s">
        <v>187</v>
      </c>
    </row>
    <row r="91" spans="1:13" x14ac:dyDescent="0.2">
      <c r="A91" s="11" t="s">
        <v>214</v>
      </c>
      <c r="B91" s="12">
        <v>42</v>
      </c>
      <c r="C91" s="13" t="s">
        <v>215</v>
      </c>
      <c r="D91" s="13" t="s">
        <v>15</v>
      </c>
      <c r="E91" s="12" t="s">
        <v>48</v>
      </c>
      <c r="F91" s="13" t="s">
        <v>35</v>
      </c>
      <c r="G91" s="13" t="s">
        <v>36</v>
      </c>
      <c r="H91" s="14">
        <v>37457160</v>
      </c>
      <c r="I91" s="14">
        <v>26895992</v>
      </c>
      <c r="J91" s="14">
        <v>10561168</v>
      </c>
      <c r="K91" s="12" t="s">
        <v>16</v>
      </c>
      <c r="L91" s="15" t="s">
        <v>187</v>
      </c>
      <c r="M91" s="15" t="s">
        <v>187</v>
      </c>
    </row>
    <row r="92" spans="1:13" x14ac:dyDescent="0.2">
      <c r="A92" s="11" t="s">
        <v>216</v>
      </c>
      <c r="B92" s="12">
        <v>135</v>
      </c>
      <c r="C92" s="13" t="s">
        <v>217</v>
      </c>
      <c r="D92" s="13" t="s">
        <v>15</v>
      </c>
      <c r="E92" s="12" t="s">
        <v>48</v>
      </c>
      <c r="F92" s="13" t="s">
        <v>27</v>
      </c>
      <c r="G92" s="13" t="s">
        <v>97</v>
      </c>
      <c r="H92" s="14">
        <v>52681439</v>
      </c>
      <c r="I92" s="14">
        <v>27784312</v>
      </c>
      <c r="J92" s="14">
        <v>24897127</v>
      </c>
      <c r="K92" s="12" t="s">
        <v>16</v>
      </c>
      <c r="L92" s="15" t="s">
        <v>187</v>
      </c>
      <c r="M92" s="15" t="s">
        <v>187</v>
      </c>
    </row>
    <row r="93" spans="1:13" x14ac:dyDescent="0.2">
      <c r="A93" s="11" t="s">
        <v>218</v>
      </c>
      <c r="B93" s="12">
        <v>84</v>
      </c>
      <c r="C93" s="13" t="s">
        <v>219</v>
      </c>
      <c r="D93" s="13" t="s">
        <v>23</v>
      </c>
      <c r="E93" s="12" t="s">
        <v>16</v>
      </c>
      <c r="F93" s="13" t="s">
        <v>27</v>
      </c>
      <c r="G93" s="13" t="s">
        <v>28</v>
      </c>
      <c r="H93" s="14">
        <v>38468363</v>
      </c>
      <c r="I93" s="14">
        <v>37475980</v>
      </c>
      <c r="J93" s="14">
        <v>992383</v>
      </c>
      <c r="K93" s="12" t="str">
        <f t="shared" ref="K93:K99" si="6">+E93</f>
        <v>N</v>
      </c>
      <c r="L93" s="15" t="s">
        <v>187</v>
      </c>
      <c r="M93" s="15" t="s">
        <v>187</v>
      </c>
    </row>
    <row r="94" spans="1:13" x14ac:dyDescent="0.2">
      <c r="A94" s="11" t="s">
        <v>220</v>
      </c>
      <c r="B94" s="12">
        <v>25</v>
      </c>
      <c r="C94" s="13" t="s">
        <v>221</v>
      </c>
      <c r="D94" s="13" t="s">
        <v>23</v>
      </c>
      <c r="E94" s="12" t="s">
        <v>16</v>
      </c>
      <c r="F94" s="13" t="s">
        <v>27</v>
      </c>
      <c r="G94" s="13" t="s">
        <v>28</v>
      </c>
      <c r="H94" s="14">
        <v>30342714</v>
      </c>
      <c r="I94" s="14">
        <v>23082314</v>
      </c>
      <c r="J94" s="14">
        <v>7260400</v>
      </c>
      <c r="K94" s="12" t="str">
        <f t="shared" si="6"/>
        <v>N</v>
      </c>
      <c r="L94" s="15" t="s">
        <v>187</v>
      </c>
      <c r="M94" s="15" t="s">
        <v>187</v>
      </c>
    </row>
    <row r="95" spans="1:13" x14ac:dyDescent="0.2">
      <c r="A95" s="11" t="s">
        <v>240</v>
      </c>
      <c r="B95" s="12">
        <v>130</v>
      </c>
      <c r="C95" s="13" t="s">
        <v>241</v>
      </c>
      <c r="D95" s="13" t="s">
        <v>23</v>
      </c>
      <c r="E95" s="12" t="s">
        <v>16</v>
      </c>
      <c r="F95" s="13" t="s">
        <v>27</v>
      </c>
      <c r="G95" s="13" t="s">
        <v>28</v>
      </c>
      <c r="H95" s="14">
        <v>29586005</v>
      </c>
      <c r="I95" s="14">
        <v>25041238</v>
      </c>
      <c r="J95" s="14">
        <v>4544767</v>
      </c>
      <c r="K95" s="12" t="str">
        <f t="shared" si="6"/>
        <v>N</v>
      </c>
      <c r="L95" s="15" t="s">
        <v>187</v>
      </c>
      <c r="M95" s="15" t="s">
        <v>187</v>
      </c>
    </row>
    <row r="96" spans="1:13" x14ac:dyDescent="0.2">
      <c r="A96" s="11" t="s">
        <v>222</v>
      </c>
      <c r="B96" s="12">
        <v>49</v>
      </c>
      <c r="C96" s="13" t="s">
        <v>223</v>
      </c>
      <c r="D96" s="13" t="s">
        <v>15</v>
      </c>
      <c r="E96" s="12" t="s">
        <v>16</v>
      </c>
      <c r="F96" s="13" t="s">
        <v>17</v>
      </c>
      <c r="G96" s="13" t="s">
        <v>18</v>
      </c>
      <c r="H96" s="14">
        <v>40840000</v>
      </c>
      <c r="I96" s="14">
        <v>25750000</v>
      </c>
      <c r="J96" s="14">
        <v>15090000</v>
      </c>
      <c r="K96" s="12" t="str">
        <f t="shared" si="6"/>
        <v>N</v>
      </c>
      <c r="L96" s="15" t="s">
        <v>225</v>
      </c>
      <c r="M96" s="15" t="s">
        <v>224</v>
      </c>
    </row>
    <row r="97" spans="1:13" x14ac:dyDescent="0.2">
      <c r="A97" s="11" t="s">
        <v>226</v>
      </c>
      <c r="B97" s="12">
        <v>119</v>
      </c>
      <c r="C97" s="13" t="s">
        <v>227</v>
      </c>
      <c r="D97" s="13" t="s">
        <v>23</v>
      </c>
      <c r="E97" s="12" t="s">
        <v>16</v>
      </c>
      <c r="F97" s="13" t="s">
        <v>35</v>
      </c>
      <c r="G97" s="13" t="s">
        <v>36</v>
      </c>
      <c r="H97" s="14">
        <v>41940000</v>
      </c>
      <c r="I97" s="14">
        <v>0</v>
      </c>
      <c r="J97" s="14">
        <v>41940000</v>
      </c>
      <c r="K97" s="12" t="str">
        <f t="shared" si="6"/>
        <v>N</v>
      </c>
      <c r="L97" s="15" t="s">
        <v>225</v>
      </c>
      <c r="M97" s="15" t="s">
        <v>224</v>
      </c>
    </row>
    <row r="98" spans="1:13" x14ac:dyDescent="0.2">
      <c r="A98" s="11" t="s">
        <v>228</v>
      </c>
      <c r="B98" s="12">
        <v>76</v>
      </c>
      <c r="C98" s="13" t="s">
        <v>229</v>
      </c>
      <c r="D98" s="13" t="s">
        <v>23</v>
      </c>
      <c r="E98" s="12" t="s">
        <v>16</v>
      </c>
      <c r="F98" s="13" t="s">
        <v>35</v>
      </c>
      <c r="G98" s="13" t="s">
        <v>41</v>
      </c>
      <c r="H98" s="14">
        <v>68970000</v>
      </c>
      <c r="I98" s="14">
        <v>65028500</v>
      </c>
      <c r="J98" s="14">
        <v>3941500</v>
      </c>
      <c r="K98" s="12" t="str">
        <f t="shared" si="6"/>
        <v>N</v>
      </c>
      <c r="L98" s="15" t="s">
        <v>225</v>
      </c>
      <c r="M98" s="15" t="s">
        <v>224</v>
      </c>
    </row>
    <row r="99" spans="1:13" x14ac:dyDescent="0.2">
      <c r="A99" s="11" t="s">
        <v>230</v>
      </c>
      <c r="B99" s="12">
        <v>80</v>
      </c>
      <c r="C99" s="13" t="s">
        <v>231</v>
      </c>
      <c r="D99" s="13" t="s">
        <v>23</v>
      </c>
      <c r="E99" s="12" t="s">
        <v>16</v>
      </c>
      <c r="F99" s="13" t="s">
        <v>35</v>
      </c>
      <c r="G99" s="13" t="s">
        <v>36</v>
      </c>
      <c r="H99" s="14">
        <v>185236624</v>
      </c>
      <c r="I99" s="14">
        <v>172526433</v>
      </c>
      <c r="J99" s="14">
        <v>12710191</v>
      </c>
      <c r="K99" s="12" t="str">
        <f t="shared" si="6"/>
        <v>N</v>
      </c>
      <c r="L99" s="15" t="s">
        <v>225</v>
      </c>
      <c r="M99" s="15" t="s">
        <v>224</v>
      </c>
    </row>
    <row r="100" spans="1:13" x14ac:dyDescent="0.2">
      <c r="A100" s="11" t="s">
        <v>232</v>
      </c>
      <c r="B100" s="12">
        <v>102</v>
      </c>
      <c r="C100" s="13" t="s">
        <v>233</v>
      </c>
      <c r="D100" s="13" t="s">
        <v>23</v>
      </c>
      <c r="E100" s="12" t="s">
        <v>48</v>
      </c>
      <c r="F100" s="13" t="s">
        <v>27</v>
      </c>
      <c r="G100" s="13" t="s">
        <v>49</v>
      </c>
      <c r="H100" s="14">
        <v>49734960</v>
      </c>
      <c r="I100" s="14">
        <v>48598837</v>
      </c>
      <c r="J100" s="14">
        <v>1136123</v>
      </c>
      <c r="K100" s="12" t="s">
        <v>16</v>
      </c>
      <c r="L100" s="15" t="s">
        <v>225</v>
      </c>
      <c r="M100" s="15" t="s">
        <v>224</v>
      </c>
    </row>
    <row r="101" spans="1:13" x14ac:dyDescent="0.2">
      <c r="A101" s="11" t="s">
        <v>234</v>
      </c>
      <c r="B101" s="12">
        <v>103</v>
      </c>
      <c r="C101" s="13" t="s">
        <v>235</v>
      </c>
      <c r="D101" s="13" t="s">
        <v>23</v>
      </c>
      <c r="E101" s="12" t="s">
        <v>48</v>
      </c>
      <c r="F101" s="13" t="s">
        <v>35</v>
      </c>
      <c r="G101" s="13" t="s">
        <v>36</v>
      </c>
      <c r="H101" s="14">
        <v>20340375</v>
      </c>
      <c r="I101" s="14">
        <v>18720375</v>
      </c>
      <c r="J101" s="14">
        <v>1620000</v>
      </c>
      <c r="K101" s="12" t="s">
        <v>16</v>
      </c>
      <c r="L101" s="15" t="s">
        <v>225</v>
      </c>
      <c r="M101" s="15" t="s">
        <v>224</v>
      </c>
    </row>
    <row r="102" spans="1:13" x14ac:dyDescent="0.2">
      <c r="A102" s="11" t="s">
        <v>236</v>
      </c>
      <c r="B102" s="12">
        <v>129</v>
      </c>
      <c r="C102" s="13" t="s">
        <v>237</v>
      </c>
      <c r="D102" s="13" t="s">
        <v>15</v>
      </c>
      <c r="E102" s="12" t="s">
        <v>48</v>
      </c>
      <c r="F102" s="13" t="s">
        <v>17</v>
      </c>
      <c r="G102" s="13" t="s">
        <v>68</v>
      </c>
      <c r="H102" s="14">
        <v>27360664</v>
      </c>
      <c r="I102" s="14">
        <v>13054269</v>
      </c>
      <c r="J102" s="14">
        <v>14306395</v>
      </c>
      <c r="K102" s="12" t="s">
        <v>16</v>
      </c>
      <c r="L102" s="15" t="s">
        <v>225</v>
      </c>
      <c r="M102" s="15" t="s">
        <v>224</v>
      </c>
    </row>
    <row r="103" spans="1:13" x14ac:dyDescent="0.2">
      <c r="A103" s="11" t="s">
        <v>238</v>
      </c>
      <c r="B103" s="12">
        <v>104</v>
      </c>
      <c r="C103" s="13" t="s">
        <v>239</v>
      </c>
      <c r="D103" s="13" t="s">
        <v>23</v>
      </c>
      <c r="E103" s="12" t="s">
        <v>16</v>
      </c>
      <c r="F103" s="13" t="s">
        <v>17</v>
      </c>
      <c r="G103" s="13" t="s">
        <v>18</v>
      </c>
      <c r="H103" s="14">
        <v>9248978</v>
      </c>
      <c r="I103" s="14">
        <v>7547000</v>
      </c>
      <c r="J103" s="14">
        <v>1701978</v>
      </c>
      <c r="K103" s="12" t="str">
        <f>+E103</f>
        <v>N</v>
      </c>
      <c r="L103" s="15" t="s">
        <v>225</v>
      </c>
      <c r="M103" s="15" t="s">
        <v>224</v>
      </c>
    </row>
    <row r="104" spans="1:13" x14ac:dyDescent="0.2">
      <c r="A104" s="11" t="s">
        <v>242</v>
      </c>
      <c r="B104" s="12">
        <v>68</v>
      </c>
      <c r="C104" s="13" t="s">
        <v>243</v>
      </c>
      <c r="D104" s="13" t="s">
        <v>15</v>
      </c>
      <c r="E104" s="12" t="s">
        <v>16</v>
      </c>
      <c r="F104" s="13" t="s">
        <v>27</v>
      </c>
      <c r="G104" s="13" t="s">
        <v>28</v>
      </c>
      <c r="H104" s="14">
        <v>20626807</v>
      </c>
      <c r="I104" s="14">
        <v>16731119</v>
      </c>
      <c r="J104" s="14">
        <v>3895688</v>
      </c>
      <c r="K104" s="12" t="str">
        <f>+E104</f>
        <v>N</v>
      </c>
      <c r="L104" s="15" t="s">
        <v>225</v>
      </c>
      <c r="M104" s="15" t="s">
        <v>224</v>
      </c>
    </row>
    <row r="105" spans="1:13" x14ac:dyDescent="0.2">
      <c r="A105" s="11" t="s">
        <v>244</v>
      </c>
      <c r="B105" s="12">
        <v>29</v>
      </c>
      <c r="C105" s="13" t="s">
        <v>245</v>
      </c>
      <c r="D105" s="13" t="s">
        <v>23</v>
      </c>
      <c r="E105" s="12" t="s">
        <v>16</v>
      </c>
      <c r="F105" s="13" t="s">
        <v>27</v>
      </c>
      <c r="G105" s="13" t="s">
        <v>49</v>
      </c>
      <c r="H105" s="14">
        <v>28780000</v>
      </c>
      <c r="I105" s="14">
        <v>27000000</v>
      </c>
      <c r="J105" s="14">
        <v>1780000</v>
      </c>
      <c r="K105" s="12" t="str">
        <f>+E105</f>
        <v>N</v>
      </c>
      <c r="L105" s="15" t="s">
        <v>225</v>
      </c>
      <c r="M105" s="15" t="s">
        <v>224</v>
      </c>
    </row>
    <row r="106" spans="1:13" x14ac:dyDescent="0.2">
      <c r="A106" s="11" t="s">
        <v>246</v>
      </c>
      <c r="B106" s="12">
        <v>146</v>
      </c>
      <c r="C106" s="13" t="s">
        <v>247</v>
      </c>
      <c r="D106" s="13" t="s">
        <v>23</v>
      </c>
      <c r="E106" s="12" t="s">
        <v>48</v>
      </c>
      <c r="F106" s="13" t="s">
        <v>27</v>
      </c>
      <c r="G106" s="13" t="s">
        <v>49</v>
      </c>
      <c r="H106" s="14">
        <v>22441675</v>
      </c>
      <c r="I106" s="14">
        <v>7633036</v>
      </c>
      <c r="J106" s="14">
        <v>14808639</v>
      </c>
      <c r="K106" s="12" t="s">
        <v>16</v>
      </c>
      <c r="L106" s="15" t="s">
        <v>225</v>
      </c>
      <c r="M106" s="15" t="s">
        <v>224</v>
      </c>
    </row>
    <row r="107" spans="1:13" x14ac:dyDescent="0.2">
      <c r="A107" s="11" t="s">
        <v>248</v>
      </c>
      <c r="B107" s="12">
        <v>65</v>
      </c>
      <c r="C107" s="13" t="s">
        <v>249</v>
      </c>
      <c r="D107" s="13" t="s">
        <v>23</v>
      </c>
      <c r="E107" s="12" t="s">
        <v>16</v>
      </c>
      <c r="F107" s="13" t="s">
        <v>27</v>
      </c>
      <c r="G107" s="13" t="s">
        <v>97</v>
      </c>
      <c r="H107" s="14">
        <v>393898430</v>
      </c>
      <c r="I107" s="14">
        <v>339307000</v>
      </c>
      <c r="J107" s="14">
        <v>54591430</v>
      </c>
      <c r="K107" s="12" t="str">
        <f>+E107</f>
        <v>N</v>
      </c>
      <c r="L107" s="15" t="s">
        <v>225</v>
      </c>
      <c r="M107" s="15" t="s">
        <v>224</v>
      </c>
    </row>
    <row r="108" spans="1:13" x14ac:dyDescent="0.2">
      <c r="A108" s="11" t="s">
        <v>250</v>
      </c>
      <c r="B108" s="12">
        <v>78</v>
      </c>
      <c r="C108" s="13" t="s">
        <v>251</v>
      </c>
      <c r="D108" s="13" t="s">
        <v>15</v>
      </c>
      <c r="E108" s="12" t="s">
        <v>16</v>
      </c>
      <c r="F108" s="13" t="s">
        <v>27</v>
      </c>
      <c r="G108" s="13" t="s">
        <v>28</v>
      </c>
      <c r="H108" s="14">
        <v>21500000</v>
      </c>
      <c r="I108" s="14">
        <v>21500000</v>
      </c>
      <c r="J108" s="14">
        <v>0</v>
      </c>
      <c r="K108" s="12" t="str">
        <f>+E108</f>
        <v>N</v>
      </c>
      <c r="L108" s="15" t="s">
        <v>225</v>
      </c>
      <c r="M108" s="15" t="s">
        <v>224</v>
      </c>
    </row>
    <row r="109" spans="1:13" x14ac:dyDescent="0.2">
      <c r="A109" s="11" t="s">
        <v>252</v>
      </c>
      <c r="B109" s="12">
        <v>16</v>
      </c>
      <c r="C109" s="13" t="s">
        <v>253</v>
      </c>
      <c r="D109" s="13" t="s">
        <v>15</v>
      </c>
      <c r="E109" s="12" t="s">
        <v>16</v>
      </c>
      <c r="F109" s="13" t="s">
        <v>27</v>
      </c>
      <c r="G109" s="13" t="s">
        <v>28</v>
      </c>
      <c r="H109" s="14">
        <v>99950000</v>
      </c>
      <c r="I109" s="14">
        <v>84950000</v>
      </c>
      <c r="J109" s="14">
        <v>15000000</v>
      </c>
      <c r="K109" s="12" t="str">
        <f>+E109</f>
        <v>N</v>
      </c>
      <c r="L109" s="15" t="s">
        <v>225</v>
      </c>
      <c r="M109" s="15" t="s">
        <v>224</v>
      </c>
    </row>
    <row r="110" spans="1:13" x14ac:dyDescent="0.2">
      <c r="A110" s="11" t="s">
        <v>254</v>
      </c>
      <c r="B110" s="12">
        <v>10</v>
      </c>
      <c r="C110" s="13" t="s">
        <v>255</v>
      </c>
      <c r="D110" s="13" t="s">
        <v>15</v>
      </c>
      <c r="E110" s="12" t="s">
        <v>16</v>
      </c>
      <c r="F110" s="13" t="s">
        <v>17</v>
      </c>
      <c r="G110" s="13" t="s">
        <v>18</v>
      </c>
      <c r="H110" s="14">
        <v>41787850</v>
      </c>
      <c r="I110" s="14">
        <v>41787850</v>
      </c>
      <c r="J110" s="14">
        <v>0</v>
      </c>
      <c r="K110" s="12" t="str">
        <f>+E110</f>
        <v>N</v>
      </c>
      <c r="L110" s="15" t="s">
        <v>225</v>
      </c>
      <c r="M110" s="15" t="s">
        <v>224</v>
      </c>
    </row>
    <row r="111" spans="1:13" ht="13.5" thickBot="1" x14ac:dyDescent="0.25">
      <c r="A111" s="16" t="s">
        <v>256</v>
      </c>
      <c r="B111" s="17">
        <v>73</v>
      </c>
      <c r="C111" s="18" t="s">
        <v>257</v>
      </c>
      <c r="D111" s="18" t="s">
        <v>23</v>
      </c>
      <c r="E111" s="17" t="s">
        <v>48</v>
      </c>
      <c r="F111" s="18" t="s">
        <v>35</v>
      </c>
      <c r="G111" s="18" t="s">
        <v>36</v>
      </c>
      <c r="H111" s="19">
        <v>59646605</v>
      </c>
      <c r="I111" s="19">
        <v>14621360</v>
      </c>
      <c r="J111" s="19">
        <v>45025245</v>
      </c>
      <c r="K111" s="17" t="s">
        <v>16</v>
      </c>
      <c r="L111" s="20" t="s">
        <v>225</v>
      </c>
      <c r="M111" s="20" t="s">
        <v>224</v>
      </c>
    </row>
    <row r="112" spans="1:13" x14ac:dyDescent="0.2">
      <c r="A112" s="21" t="s">
        <v>258</v>
      </c>
      <c r="B112" s="22">
        <v>19</v>
      </c>
      <c r="C112" s="23" t="s">
        <v>259</v>
      </c>
      <c r="D112" s="23" t="s">
        <v>15</v>
      </c>
      <c r="E112" s="22" t="s">
        <v>48</v>
      </c>
      <c r="F112" s="23" t="s">
        <v>27</v>
      </c>
      <c r="G112" s="23" t="s">
        <v>97</v>
      </c>
      <c r="H112" s="24">
        <v>40139129</v>
      </c>
      <c r="I112" s="24">
        <v>30421960</v>
      </c>
      <c r="J112" s="24">
        <v>9717169</v>
      </c>
      <c r="K112" s="22" t="str">
        <f t="shared" ref="K112:K145" si="7">+E112</f>
        <v>S</v>
      </c>
      <c r="L112" s="25" t="s">
        <v>20</v>
      </c>
      <c r="M112" s="25" t="s">
        <v>19</v>
      </c>
    </row>
    <row r="113" spans="1:13" x14ac:dyDescent="0.2">
      <c r="A113" s="11" t="s">
        <v>260</v>
      </c>
      <c r="B113" s="12">
        <v>18</v>
      </c>
      <c r="C113" s="13" t="s">
        <v>261</v>
      </c>
      <c r="D113" s="13" t="s">
        <v>23</v>
      </c>
      <c r="E113" s="12" t="s">
        <v>48</v>
      </c>
      <c r="F113" s="13" t="s">
        <v>27</v>
      </c>
      <c r="G113" s="13" t="s">
        <v>28</v>
      </c>
      <c r="H113" s="14">
        <v>594585522</v>
      </c>
      <c r="I113" s="14">
        <v>552186000</v>
      </c>
      <c r="J113" s="14">
        <v>42399522</v>
      </c>
      <c r="K113" s="12" t="str">
        <f t="shared" si="7"/>
        <v>S</v>
      </c>
      <c r="L113" s="15" t="s">
        <v>20</v>
      </c>
      <c r="M113" s="15" t="s">
        <v>19</v>
      </c>
    </row>
    <row r="114" spans="1:13" x14ac:dyDescent="0.2">
      <c r="A114" s="11" t="s">
        <v>262</v>
      </c>
      <c r="B114" s="12">
        <v>43</v>
      </c>
      <c r="C114" s="13" t="s">
        <v>263</v>
      </c>
      <c r="D114" s="13" t="s">
        <v>23</v>
      </c>
      <c r="E114" s="12" t="s">
        <v>48</v>
      </c>
      <c r="F114" s="13" t="s">
        <v>35</v>
      </c>
      <c r="G114" s="13" t="s">
        <v>36</v>
      </c>
      <c r="H114" s="14">
        <v>151112162</v>
      </c>
      <c r="I114" s="14">
        <v>118270824</v>
      </c>
      <c r="J114" s="14">
        <v>32841338</v>
      </c>
      <c r="K114" s="12" t="str">
        <f t="shared" si="7"/>
        <v>S</v>
      </c>
      <c r="L114" s="15" t="s">
        <v>20</v>
      </c>
      <c r="M114" s="15" t="s">
        <v>19</v>
      </c>
    </row>
    <row r="115" spans="1:13" x14ac:dyDescent="0.2">
      <c r="A115" s="11" t="s">
        <v>264</v>
      </c>
      <c r="B115" s="12">
        <v>96</v>
      </c>
      <c r="C115" s="13" t="s">
        <v>265</v>
      </c>
      <c r="D115" s="13" t="s">
        <v>23</v>
      </c>
      <c r="E115" s="12" t="s">
        <v>48</v>
      </c>
      <c r="F115" s="13" t="s">
        <v>27</v>
      </c>
      <c r="G115" s="13" t="s">
        <v>49</v>
      </c>
      <c r="H115" s="14">
        <v>365829311</v>
      </c>
      <c r="I115" s="14">
        <v>335306938</v>
      </c>
      <c r="J115" s="14">
        <v>30522373</v>
      </c>
      <c r="K115" s="12" t="str">
        <f t="shared" si="7"/>
        <v>S</v>
      </c>
      <c r="L115" s="15" t="s">
        <v>20</v>
      </c>
      <c r="M115" s="15" t="s">
        <v>19</v>
      </c>
    </row>
    <row r="116" spans="1:13" x14ac:dyDescent="0.2">
      <c r="A116" s="11" t="s">
        <v>266</v>
      </c>
      <c r="B116" s="12">
        <v>77</v>
      </c>
      <c r="C116" s="13" t="s">
        <v>267</v>
      </c>
      <c r="D116" s="13" t="s">
        <v>23</v>
      </c>
      <c r="E116" s="12" t="s">
        <v>48</v>
      </c>
      <c r="F116" s="13" t="s">
        <v>31</v>
      </c>
      <c r="G116" s="13" t="s">
        <v>49</v>
      </c>
      <c r="H116" s="14">
        <v>274315152</v>
      </c>
      <c r="I116" s="14">
        <v>176110832</v>
      </c>
      <c r="J116" s="14">
        <v>98204320</v>
      </c>
      <c r="K116" s="12" t="str">
        <f t="shared" si="7"/>
        <v>S</v>
      </c>
      <c r="L116" s="15" t="s">
        <v>20</v>
      </c>
      <c r="M116" s="15" t="s">
        <v>19</v>
      </c>
    </row>
    <row r="117" spans="1:13" x14ac:dyDescent="0.2">
      <c r="A117" s="11" t="s">
        <v>268</v>
      </c>
      <c r="B117" s="12">
        <v>124</v>
      </c>
      <c r="C117" s="13" t="s">
        <v>269</v>
      </c>
      <c r="D117" s="13" t="s">
        <v>15</v>
      </c>
      <c r="E117" s="12" t="s">
        <v>48</v>
      </c>
      <c r="F117" s="13" t="s">
        <v>27</v>
      </c>
      <c r="G117" s="13" t="s">
        <v>49</v>
      </c>
      <c r="H117" s="14">
        <v>159379420</v>
      </c>
      <c r="I117" s="14">
        <v>156831920</v>
      </c>
      <c r="J117" s="14">
        <v>2547500</v>
      </c>
      <c r="K117" s="12" t="str">
        <f t="shared" si="7"/>
        <v>S</v>
      </c>
      <c r="L117" s="15" t="s">
        <v>20</v>
      </c>
      <c r="M117" s="15" t="s">
        <v>19</v>
      </c>
    </row>
    <row r="118" spans="1:13" x14ac:dyDescent="0.2">
      <c r="A118" s="11" t="s">
        <v>270</v>
      </c>
      <c r="B118" s="12">
        <v>54</v>
      </c>
      <c r="C118" s="13" t="s">
        <v>147</v>
      </c>
      <c r="D118" s="13" t="s">
        <v>15</v>
      </c>
      <c r="E118" s="12" t="s">
        <v>48</v>
      </c>
      <c r="F118" s="13" t="s">
        <v>27</v>
      </c>
      <c r="G118" s="13" t="s">
        <v>28</v>
      </c>
      <c r="H118" s="14">
        <v>29895699</v>
      </c>
      <c r="I118" s="14">
        <v>23141879</v>
      </c>
      <c r="J118" s="14">
        <v>6753820</v>
      </c>
      <c r="K118" s="12" t="str">
        <f t="shared" si="7"/>
        <v>S</v>
      </c>
      <c r="L118" s="15" t="s">
        <v>20</v>
      </c>
      <c r="M118" s="15" t="s">
        <v>19</v>
      </c>
    </row>
    <row r="119" spans="1:13" x14ac:dyDescent="0.2">
      <c r="A119" s="11" t="s">
        <v>271</v>
      </c>
      <c r="B119" s="12">
        <v>88</v>
      </c>
      <c r="C119" s="13" t="s">
        <v>272</v>
      </c>
      <c r="D119" s="13" t="s">
        <v>23</v>
      </c>
      <c r="E119" s="12" t="s">
        <v>48</v>
      </c>
      <c r="F119" s="13" t="s">
        <v>27</v>
      </c>
      <c r="G119" s="13" t="s">
        <v>49</v>
      </c>
      <c r="H119" s="14">
        <v>563999766</v>
      </c>
      <c r="I119" s="14">
        <v>561141653</v>
      </c>
      <c r="J119" s="14">
        <v>2858113</v>
      </c>
      <c r="K119" s="12" t="str">
        <f t="shared" si="7"/>
        <v>S</v>
      </c>
      <c r="L119" s="15" t="s">
        <v>20</v>
      </c>
      <c r="M119" s="15" t="s">
        <v>19</v>
      </c>
    </row>
    <row r="120" spans="1:13" x14ac:dyDescent="0.2">
      <c r="A120" s="11" t="s">
        <v>273</v>
      </c>
      <c r="B120" s="12">
        <v>56</v>
      </c>
      <c r="C120" s="13" t="s">
        <v>274</v>
      </c>
      <c r="D120" s="13" t="s">
        <v>23</v>
      </c>
      <c r="E120" s="12" t="s">
        <v>48</v>
      </c>
      <c r="F120" s="13" t="s">
        <v>27</v>
      </c>
      <c r="G120" s="13" t="s">
        <v>49</v>
      </c>
      <c r="H120" s="14">
        <v>925512031</v>
      </c>
      <c r="I120" s="14">
        <v>914439276</v>
      </c>
      <c r="J120" s="14">
        <v>11072755</v>
      </c>
      <c r="K120" s="12" t="str">
        <f t="shared" si="7"/>
        <v>S</v>
      </c>
      <c r="L120" s="15" t="s">
        <v>20</v>
      </c>
      <c r="M120" s="15" t="s">
        <v>19</v>
      </c>
    </row>
    <row r="121" spans="1:13" x14ac:dyDescent="0.2">
      <c r="A121" s="11" t="s">
        <v>275</v>
      </c>
      <c r="B121" s="12">
        <v>51</v>
      </c>
      <c r="C121" s="13" t="s">
        <v>124</v>
      </c>
      <c r="D121" s="13" t="s">
        <v>23</v>
      </c>
      <c r="E121" s="12" t="s">
        <v>48</v>
      </c>
      <c r="F121" s="13" t="s">
        <v>35</v>
      </c>
      <c r="G121" s="13" t="s">
        <v>41</v>
      </c>
      <c r="H121" s="14">
        <v>141623144</v>
      </c>
      <c r="I121" s="14">
        <v>140712140</v>
      </c>
      <c r="J121" s="14">
        <v>911004</v>
      </c>
      <c r="K121" s="12" t="str">
        <f t="shared" si="7"/>
        <v>S</v>
      </c>
      <c r="L121" s="15" t="s">
        <v>20</v>
      </c>
      <c r="M121" s="15" t="s">
        <v>19</v>
      </c>
    </row>
    <row r="122" spans="1:13" x14ac:dyDescent="0.2">
      <c r="A122" s="11" t="s">
        <v>276</v>
      </c>
      <c r="B122" s="12">
        <v>5</v>
      </c>
      <c r="C122" s="13" t="s">
        <v>277</v>
      </c>
      <c r="D122" s="13" t="s">
        <v>23</v>
      </c>
      <c r="E122" s="12" t="s">
        <v>48</v>
      </c>
      <c r="F122" s="13" t="s">
        <v>35</v>
      </c>
      <c r="G122" s="13" t="s">
        <v>36</v>
      </c>
      <c r="H122" s="14">
        <v>184057974</v>
      </c>
      <c r="I122" s="14">
        <v>172294631</v>
      </c>
      <c r="J122" s="14">
        <v>11763343</v>
      </c>
      <c r="K122" s="12" t="str">
        <f t="shared" si="7"/>
        <v>S</v>
      </c>
      <c r="L122" s="15" t="s">
        <v>20</v>
      </c>
      <c r="M122" s="15" t="s">
        <v>19</v>
      </c>
    </row>
    <row r="123" spans="1:13" x14ac:dyDescent="0.2">
      <c r="A123" s="11" t="s">
        <v>278</v>
      </c>
      <c r="B123" s="12">
        <v>97</v>
      </c>
      <c r="C123" s="13" t="s">
        <v>279</v>
      </c>
      <c r="D123" s="13" t="s">
        <v>23</v>
      </c>
      <c r="E123" s="12" t="s">
        <v>48</v>
      </c>
      <c r="F123" s="13" t="s">
        <v>27</v>
      </c>
      <c r="G123" s="13" t="s">
        <v>49</v>
      </c>
      <c r="H123" s="14">
        <v>51934540</v>
      </c>
      <c r="I123" s="14">
        <v>48417040</v>
      </c>
      <c r="J123" s="14">
        <v>3517500</v>
      </c>
      <c r="K123" s="12" t="str">
        <f t="shared" si="7"/>
        <v>S</v>
      </c>
      <c r="L123" s="15" t="s">
        <v>20</v>
      </c>
      <c r="M123" s="15" t="s">
        <v>19</v>
      </c>
    </row>
    <row r="124" spans="1:13" x14ac:dyDescent="0.2">
      <c r="A124" s="11" t="s">
        <v>284</v>
      </c>
      <c r="B124" s="12">
        <v>110</v>
      </c>
      <c r="C124" s="13" t="s">
        <v>285</v>
      </c>
      <c r="D124" s="13" t="s">
        <v>23</v>
      </c>
      <c r="E124" s="12" t="s">
        <v>48</v>
      </c>
      <c r="F124" s="13" t="s">
        <v>31</v>
      </c>
      <c r="G124" s="13" t="s">
        <v>61</v>
      </c>
      <c r="H124" s="14">
        <v>25591191</v>
      </c>
      <c r="I124" s="14">
        <v>23107380</v>
      </c>
      <c r="J124" s="14">
        <v>2483811</v>
      </c>
      <c r="K124" s="12" t="str">
        <f t="shared" si="7"/>
        <v>S</v>
      </c>
      <c r="L124" s="15" t="s">
        <v>20</v>
      </c>
      <c r="M124" s="15" t="s">
        <v>19</v>
      </c>
    </row>
    <row r="125" spans="1:13" x14ac:dyDescent="0.2">
      <c r="A125" s="11" t="s">
        <v>294</v>
      </c>
      <c r="B125" s="12">
        <v>132</v>
      </c>
      <c r="C125" s="13" t="s">
        <v>295</v>
      </c>
      <c r="D125" s="13" t="s">
        <v>23</v>
      </c>
      <c r="E125" s="12" t="s">
        <v>48</v>
      </c>
      <c r="F125" s="13" t="s">
        <v>35</v>
      </c>
      <c r="G125" s="13" t="s">
        <v>41</v>
      </c>
      <c r="H125" s="14">
        <v>68952809</v>
      </c>
      <c r="I125" s="14">
        <v>65502771</v>
      </c>
      <c r="J125" s="14">
        <v>3450038</v>
      </c>
      <c r="K125" s="12" t="str">
        <f t="shared" si="7"/>
        <v>S</v>
      </c>
      <c r="L125" s="15" t="s">
        <v>20</v>
      </c>
      <c r="M125" s="15" t="s">
        <v>19</v>
      </c>
    </row>
    <row r="126" spans="1:13" x14ac:dyDescent="0.2">
      <c r="A126" s="11" t="s">
        <v>303</v>
      </c>
      <c r="B126" s="12">
        <v>142</v>
      </c>
      <c r="C126" s="13" t="s">
        <v>304</v>
      </c>
      <c r="D126" s="13" t="s">
        <v>23</v>
      </c>
      <c r="E126" s="12" t="s">
        <v>48</v>
      </c>
      <c r="F126" s="13" t="s">
        <v>27</v>
      </c>
      <c r="G126" s="13" t="s">
        <v>49</v>
      </c>
      <c r="H126" s="14">
        <v>86317401</v>
      </c>
      <c r="I126" s="14">
        <v>71626200</v>
      </c>
      <c r="J126" s="14">
        <v>14691201</v>
      </c>
      <c r="K126" s="12" t="str">
        <f t="shared" si="7"/>
        <v>S</v>
      </c>
      <c r="L126" s="15" t="s">
        <v>20</v>
      </c>
      <c r="M126" s="15" t="s">
        <v>19</v>
      </c>
    </row>
    <row r="127" spans="1:13" x14ac:dyDescent="0.2">
      <c r="A127" s="11" t="s">
        <v>280</v>
      </c>
      <c r="B127" s="12">
        <v>72</v>
      </c>
      <c r="C127" s="13" t="s">
        <v>281</v>
      </c>
      <c r="D127" s="13" t="s">
        <v>15</v>
      </c>
      <c r="E127" s="12" t="s">
        <v>48</v>
      </c>
      <c r="F127" s="13" t="s">
        <v>27</v>
      </c>
      <c r="G127" s="13" t="s">
        <v>49</v>
      </c>
      <c r="H127" s="14">
        <v>159170000</v>
      </c>
      <c r="I127" s="14">
        <v>158793995</v>
      </c>
      <c r="J127" s="14">
        <v>376005</v>
      </c>
      <c r="K127" s="12" t="str">
        <f t="shared" si="7"/>
        <v>S</v>
      </c>
      <c r="L127" s="15" t="s">
        <v>20</v>
      </c>
      <c r="M127" s="15" t="s">
        <v>19</v>
      </c>
    </row>
    <row r="128" spans="1:13" x14ac:dyDescent="0.2">
      <c r="A128" s="11" t="s">
        <v>282</v>
      </c>
      <c r="B128" s="12">
        <v>27</v>
      </c>
      <c r="C128" s="13" t="s">
        <v>283</v>
      </c>
      <c r="D128" s="13" t="s">
        <v>15</v>
      </c>
      <c r="E128" s="12" t="s">
        <v>48</v>
      </c>
      <c r="F128" s="13" t="s">
        <v>27</v>
      </c>
      <c r="G128" s="13" t="s">
        <v>49</v>
      </c>
      <c r="H128" s="14">
        <v>192002484</v>
      </c>
      <c r="I128" s="14">
        <v>187481933</v>
      </c>
      <c r="J128" s="14">
        <v>4520551</v>
      </c>
      <c r="K128" s="12" t="str">
        <f t="shared" si="7"/>
        <v>S</v>
      </c>
      <c r="L128" s="15" t="s">
        <v>142</v>
      </c>
      <c r="M128" s="15" t="s">
        <v>323</v>
      </c>
    </row>
    <row r="129" spans="1:13" x14ac:dyDescent="0.2">
      <c r="A129" s="11" t="s">
        <v>286</v>
      </c>
      <c r="B129" s="12">
        <v>35</v>
      </c>
      <c r="C129" s="13" t="s">
        <v>287</v>
      </c>
      <c r="D129" s="13" t="s">
        <v>23</v>
      </c>
      <c r="E129" s="12" t="s">
        <v>48</v>
      </c>
      <c r="F129" s="13" t="s">
        <v>91</v>
      </c>
      <c r="G129" s="13" t="s">
        <v>167</v>
      </c>
      <c r="H129" s="14">
        <v>88826730</v>
      </c>
      <c r="I129" s="14">
        <v>83390080</v>
      </c>
      <c r="J129" s="14">
        <v>5436650</v>
      </c>
      <c r="K129" s="12" t="str">
        <f t="shared" si="7"/>
        <v>S</v>
      </c>
      <c r="L129" s="15" t="s">
        <v>142</v>
      </c>
      <c r="M129" s="15" t="s">
        <v>323</v>
      </c>
    </row>
    <row r="130" spans="1:13" x14ac:dyDescent="0.2">
      <c r="A130" s="11" t="s">
        <v>288</v>
      </c>
      <c r="B130" s="12">
        <v>37</v>
      </c>
      <c r="C130" s="13" t="s">
        <v>289</v>
      </c>
      <c r="D130" s="13" t="s">
        <v>15</v>
      </c>
      <c r="E130" s="12" t="s">
        <v>48</v>
      </c>
      <c r="F130" s="13" t="s">
        <v>31</v>
      </c>
      <c r="G130" s="13" t="s">
        <v>61</v>
      </c>
      <c r="H130" s="14">
        <v>45305489</v>
      </c>
      <c r="I130" s="14">
        <v>40350410</v>
      </c>
      <c r="J130" s="14">
        <v>4955079</v>
      </c>
      <c r="K130" s="12" t="str">
        <f t="shared" si="7"/>
        <v>S</v>
      </c>
      <c r="L130" s="15" t="s">
        <v>142</v>
      </c>
      <c r="M130" s="15" t="s">
        <v>323</v>
      </c>
    </row>
    <row r="131" spans="1:13" x14ac:dyDescent="0.2">
      <c r="A131" s="11" t="s">
        <v>290</v>
      </c>
      <c r="B131" s="12">
        <v>136</v>
      </c>
      <c r="C131" s="13" t="s">
        <v>291</v>
      </c>
      <c r="D131" s="13" t="s">
        <v>23</v>
      </c>
      <c r="E131" s="12" t="s">
        <v>48</v>
      </c>
      <c r="F131" s="13" t="s">
        <v>35</v>
      </c>
      <c r="G131" s="13" t="s">
        <v>36</v>
      </c>
      <c r="H131" s="14">
        <v>167635002</v>
      </c>
      <c r="I131" s="14">
        <v>167450002</v>
      </c>
      <c r="J131" s="14">
        <v>185000</v>
      </c>
      <c r="K131" s="12" t="str">
        <f t="shared" si="7"/>
        <v>S</v>
      </c>
      <c r="L131" s="15" t="s">
        <v>142</v>
      </c>
      <c r="M131" s="15" t="s">
        <v>143</v>
      </c>
    </row>
    <row r="132" spans="1:13" x14ac:dyDescent="0.2">
      <c r="A132" s="11" t="s">
        <v>292</v>
      </c>
      <c r="B132" s="12">
        <v>64</v>
      </c>
      <c r="C132" s="13" t="s">
        <v>293</v>
      </c>
      <c r="D132" s="13" t="s">
        <v>23</v>
      </c>
      <c r="E132" s="12" t="s">
        <v>48</v>
      </c>
      <c r="F132" s="13" t="s">
        <v>35</v>
      </c>
      <c r="G132" s="13" t="s">
        <v>36</v>
      </c>
      <c r="H132" s="14">
        <v>67247316</v>
      </c>
      <c r="I132" s="14">
        <v>54803440</v>
      </c>
      <c r="J132" s="14">
        <v>12443876</v>
      </c>
      <c r="K132" s="12" t="str">
        <f t="shared" si="7"/>
        <v>S</v>
      </c>
      <c r="L132" s="15" t="s">
        <v>142</v>
      </c>
      <c r="M132" s="15" t="s">
        <v>323</v>
      </c>
    </row>
    <row r="133" spans="1:13" x14ac:dyDescent="0.2">
      <c r="A133" s="11" t="s">
        <v>296</v>
      </c>
      <c r="B133" s="12">
        <v>71</v>
      </c>
      <c r="C133" s="13" t="s">
        <v>297</v>
      </c>
      <c r="D133" s="13" t="s">
        <v>23</v>
      </c>
      <c r="E133" s="12" t="s">
        <v>48</v>
      </c>
      <c r="F133" s="13" t="s">
        <v>27</v>
      </c>
      <c r="G133" s="13" t="s">
        <v>49</v>
      </c>
      <c r="H133" s="14">
        <v>31081095</v>
      </c>
      <c r="I133" s="14">
        <v>23200153</v>
      </c>
      <c r="J133" s="14">
        <v>7880942</v>
      </c>
      <c r="K133" s="12" t="str">
        <f t="shared" si="7"/>
        <v>S</v>
      </c>
      <c r="L133" s="15" t="s">
        <v>142</v>
      </c>
      <c r="M133" s="15" t="s">
        <v>323</v>
      </c>
    </row>
    <row r="134" spans="1:13" x14ac:dyDescent="0.2">
      <c r="A134" s="11" t="s">
        <v>298</v>
      </c>
      <c r="B134" s="12">
        <v>137</v>
      </c>
      <c r="C134" s="13" t="s">
        <v>299</v>
      </c>
      <c r="D134" s="13" t="s">
        <v>15</v>
      </c>
      <c r="E134" s="12" t="s">
        <v>48</v>
      </c>
      <c r="F134" s="13" t="s">
        <v>91</v>
      </c>
      <c r="G134" s="13" t="s">
        <v>167</v>
      </c>
      <c r="H134" s="14">
        <v>36664236</v>
      </c>
      <c r="I134" s="14">
        <v>25035577</v>
      </c>
      <c r="J134" s="14">
        <v>11628659</v>
      </c>
      <c r="K134" s="12" t="str">
        <f t="shared" si="7"/>
        <v>S</v>
      </c>
      <c r="L134" s="15" t="s">
        <v>142</v>
      </c>
      <c r="M134" s="15" t="s">
        <v>143</v>
      </c>
    </row>
    <row r="135" spans="1:13" x14ac:dyDescent="0.2">
      <c r="A135" s="11" t="s">
        <v>300</v>
      </c>
      <c r="B135" s="12">
        <v>79</v>
      </c>
      <c r="C135" s="13" t="s">
        <v>217</v>
      </c>
      <c r="D135" s="13" t="s">
        <v>23</v>
      </c>
      <c r="E135" s="12" t="s">
        <v>48</v>
      </c>
      <c r="F135" s="13" t="s">
        <v>27</v>
      </c>
      <c r="G135" s="13" t="s">
        <v>49</v>
      </c>
      <c r="H135" s="14">
        <v>116673036</v>
      </c>
      <c r="I135" s="14">
        <v>102845229</v>
      </c>
      <c r="J135" s="14">
        <v>13827807</v>
      </c>
      <c r="K135" s="12" t="str">
        <f t="shared" si="7"/>
        <v>S</v>
      </c>
      <c r="L135" s="15" t="s">
        <v>142</v>
      </c>
      <c r="M135" s="15" t="s">
        <v>323</v>
      </c>
    </row>
    <row r="136" spans="1:13" x14ac:dyDescent="0.2">
      <c r="A136" s="11" t="s">
        <v>301</v>
      </c>
      <c r="B136" s="12">
        <v>91</v>
      </c>
      <c r="C136" s="13" t="s">
        <v>302</v>
      </c>
      <c r="D136" s="13" t="s">
        <v>15</v>
      </c>
      <c r="E136" s="12" t="s">
        <v>48</v>
      </c>
      <c r="F136" s="13" t="s">
        <v>91</v>
      </c>
      <c r="G136" s="13" t="s">
        <v>133</v>
      </c>
      <c r="H136" s="14">
        <v>20354262</v>
      </c>
      <c r="I136" s="14">
        <v>15317001</v>
      </c>
      <c r="J136" s="14">
        <v>5037261</v>
      </c>
      <c r="K136" s="12" t="str">
        <f t="shared" si="7"/>
        <v>S</v>
      </c>
      <c r="L136" s="15" t="s">
        <v>142</v>
      </c>
      <c r="M136" s="15" t="s">
        <v>143</v>
      </c>
    </row>
    <row r="137" spans="1:13" x14ac:dyDescent="0.2">
      <c r="A137" s="11" t="s">
        <v>305</v>
      </c>
      <c r="B137" s="12">
        <v>107</v>
      </c>
      <c r="C137" s="13" t="s">
        <v>306</v>
      </c>
      <c r="D137" s="13" t="s">
        <v>23</v>
      </c>
      <c r="E137" s="12" t="s">
        <v>48</v>
      </c>
      <c r="F137" s="13" t="s">
        <v>27</v>
      </c>
      <c r="G137" s="13" t="s">
        <v>49</v>
      </c>
      <c r="H137" s="14">
        <v>37560367</v>
      </c>
      <c r="I137" s="14">
        <v>31405242</v>
      </c>
      <c r="J137" s="14">
        <v>6155125</v>
      </c>
      <c r="K137" s="12" t="str">
        <f t="shared" si="7"/>
        <v>S</v>
      </c>
      <c r="L137" s="15" t="s">
        <v>142</v>
      </c>
      <c r="M137" s="15" t="s">
        <v>323</v>
      </c>
    </row>
    <row r="138" spans="1:13" x14ac:dyDescent="0.2">
      <c r="A138" s="11" t="s">
        <v>307</v>
      </c>
      <c r="B138" s="12">
        <v>123</v>
      </c>
      <c r="C138" s="13" t="s">
        <v>308</v>
      </c>
      <c r="D138" s="13" t="s">
        <v>23</v>
      </c>
      <c r="E138" s="12" t="s">
        <v>48</v>
      </c>
      <c r="F138" s="13" t="s">
        <v>27</v>
      </c>
      <c r="G138" s="13" t="s">
        <v>49</v>
      </c>
      <c r="H138" s="14">
        <v>27832000</v>
      </c>
      <c r="I138" s="14">
        <v>27090000</v>
      </c>
      <c r="J138" s="14">
        <v>742000</v>
      </c>
      <c r="K138" s="12" t="str">
        <f t="shared" si="7"/>
        <v>S</v>
      </c>
      <c r="L138" s="15" t="s">
        <v>142</v>
      </c>
      <c r="M138" s="15" t="s">
        <v>143</v>
      </c>
    </row>
    <row r="139" spans="1:13" x14ac:dyDescent="0.2">
      <c r="A139" s="11" t="s">
        <v>309</v>
      </c>
      <c r="B139" s="12">
        <v>141</v>
      </c>
      <c r="C139" s="13" t="s">
        <v>124</v>
      </c>
      <c r="D139" s="13" t="s">
        <v>23</v>
      </c>
      <c r="E139" s="12" t="s">
        <v>48</v>
      </c>
      <c r="F139" s="13" t="s">
        <v>35</v>
      </c>
      <c r="G139" s="13" t="s">
        <v>41</v>
      </c>
      <c r="H139" s="14">
        <v>236770592</v>
      </c>
      <c r="I139" s="14">
        <v>232669049</v>
      </c>
      <c r="J139" s="14">
        <v>4101543</v>
      </c>
      <c r="K139" s="12" t="str">
        <f t="shared" si="7"/>
        <v>S</v>
      </c>
      <c r="L139" s="15" t="s">
        <v>187</v>
      </c>
      <c r="M139" s="15" t="s">
        <v>187</v>
      </c>
    </row>
    <row r="140" spans="1:13" x14ac:dyDescent="0.2">
      <c r="A140" s="11" t="s">
        <v>310</v>
      </c>
      <c r="B140" s="12">
        <v>144</v>
      </c>
      <c r="C140" s="13" t="s">
        <v>311</v>
      </c>
      <c r="D140" s="13" t="s">
        <v>23</v>
      </c>
      <c r="E140" s="12" t="s">
        <v>48</v>
      </c>
      <c r="F140" s="13" t="s">
        <v>91</v>
      </c>
      <c r="G140" s="13" t="s">
        <v>312</v>
      </c>
      <c r="H140" s="14">
        <v>66110151</v>
      </c>
      <c r="I140" s="14">
        <v>38534308</v>
      </c>
      <c r="J140" s="14">
        <v>27575843</v>
      </c>
      <c r="K140" s="12" t="str">
        <f t="shared" si="7"/>
        <v>S</v>
      </c>
      <c r="L140" s="15" t="s">
        <v>187</v>
      </c>
      <c r="M140" s="15" t="s">
        <v>187</v>
      </c>
    </row>
    <row r="141" spans="1:13" x14ac:dyDescent="0.2">
      <c r="A141" s="11" t="s">
        <v>313</v>
      </c>
      <c r="B141" s="12">
        <v>140</v>
      </c>
      <c r="C141" s="13" t="s">
        <v>314</v>
      </c>
      <c r="D141" s="13" t="s">
        <v>15</v>
      </c>
      <c r="E141" s="12" t="s">
        <v>48</v>
      </c>
      <c r="F141" s="13" t="s">
        <v>91</v>
      </c>
      <c r="G141" s="13" t="s">
        <v>167</v>
      </c>
      <c r="H141" s="14">
        <v>99356545</v>
      </c>
      <c r="I141" s="14">
        <v>69507632</v>
      </c>
      <c r="J141" s="14">
        <v>29848913</v>
      </c>
      <c r="K141" s="12" t="str">
        <f t="shared" si="7"/>
        <v>S</v>
      </c>
      <c r="L141" s="15" t="s">
        <v>187</v>
      </c>
      <c r="M141" s="15" t="s">
        <v>187</v>
      </c>
    </row>
    <row r="142" spans="1:13" x14ac:dyDescent="0.2">
      <c r="A142" s="11" t="s">
        <v>315</v>
      </c>
      <c r="B142" s="12">
        <v>9</v>
      </c>
      <c r="C142" s="13" t="s">
        <v>316</v>
      </c>
      <c r="D142" s="13" t="s">
        <v>15</v>
      </c>
      <c r="E142" s="12" t="s">
        <v>48</v>
      </c>
      <c r="F142" s="13" t="s">
        <v>27</v>
      </c>
      <c r="G142" s="13" t="s">
        <v>28</v>
      </c>
      <c r="H142" s="14">
        <v>20034025</v>
      </c>
      <c r="I142" s="14">
        <v>20034025</v>
      </c>
      <c r="J142" s="14">
        <v>0</v>
      </c>
      <c r="K142" s="12" t="str">
        <f t="shared" si="7"/>
        <v>S</v>
      </c>
      <c r="L142" s="15" t="s">
        <v>187</v>
      </c>
      <c r="M142" s="15" t="s">
        <v>187</v>
      </c>
    </row>
    <row r="143" spans="1:13" x14ac:dyDescent="0.2">
      <c r="A143" s="11" t="s">
        <v>317</v>
      </c>
      <c r="B143" s="12">
        <v>126</v>
      </c>
      <c r="C143" s="13" t="s">
        <v>318</v>
      </c>
      <c r="D143" s="13" t="s">
        <v>23</v>
      </c>
      <c r="E143" s="12" t="s">
        <v>48</v>
      </c>
      <c r="F143" s="13" t="s">
        <v>27</v>
      </c>
      <c r="G143" s="13" t="s">
        <v>97</v>
      </c>
      <c r="H143" s="14">
        <v>22039211</v>
      </c>
      <c r="I143" s="14">
        <v>14097071</v>
      </c>
      <c r="J143" s="14">
        <v>7942140</v>
      </c>
      <c r="K143" s="12" t="str">
        <f t="shared" si="7"/>
        <v>S</v>
      </c>
      <c r="L143" s="15" t="s">
        <v>187</v>
      </c>
      <c r="M143" s="15" t="s">
        <v>187</v>
      </c>
    </row>
    <row r="144" spans="1:13" x14ac:dyDescent="0.2">
      <c r="A144" s="11" t="s">
        <v>319</v>
      </c>
      <c r="B144" s="12">
        <v>94</v>
      </c>
      <c r="C144" s="13" t="s">
        <v>320</v>
      </c>
      <c r="D144" s="13" t="s">
        <v>23</v>
      </c>
      <c r="E144" s="12" t="s">
        <v>48</v>
      </c>
      <c r="F144" s="13" t="s">
        <v>31</v>
      </c>
      <c r="G144" s="13" t="s">
        <v>61</v>
      </c>
      <c r="H144" s="14">
        <v>26356809</v>
      </c>
      <c r="I144" s="14">
        <v>25056809</v>
      </c>
      <c r="J144" s="14">
        <v>1300000</v>
      </c>
      <c r="K144" s="12" t="str">
        <f t="shared" si="7"/>
        <v>S</v>
      </c>
      <c r="L144" s="15" t="s">
        <v>187</v>
      </c>
      <c r="M144" s="15" t="s">
        <v>187</v>
      </c>
    </row>
    <row r="145" spans="1:13" x14ac:dyDescent="0.2">
      <c r="A145" s="26" t="s">
        <v>321</v>
      </c>
      <c r="B145" s="27">
        <v>1</v>
      </c>
      <c r="C145" s="28" t="s">
        <v>322</v>
      </c>
      <c r="D145" s="28" t="s">
        <v>15</v>
      </c>
      <c r="E145" s="27" t="s">
        <v>48</v>
      </c>
      <c r="F145" s="28" t="s">
        <v>91</v>
      </c>
      <c r="G145" s="28" t="s">
        <v>167</v>
      </c>
      <c r="H145" s="29">
        <v>24653967</v>
      </c>
      <c r="I145" s="29">
        <v>17939904</v>
      </c>
      <c r="J145" s="29">
        <v>6714063</v>
      </c>
      <c r="K145" s="27" t="str">
        <f t="shared" si="7"/>
        <v>S</v>
      </c>
      <c r="L145" s="30" t="s">
        <v>187</v>
      </c>
      <c r="M145" s="30" t="s">
        <v>187</v>
      </c>
    </row>
  </sheetData>
  <sortState xmlns:xlrd2="http://schemas.microsoft.com/office/spreadsheetml/2017/richdata2" ref="A3:M145">
    <sortCondition ref="K3:K145"/>
  </sortState>
  <printOptions horizontalCentered="1"/>
  <pageMargins left="0.51181102362204722" right="0.51181102362204722" top="0.59055118110236227" bottom="0.59055118110236227" header="0.31496062992125984" footer="0.31496062992125984"/>
  <pageSetup paperSize="9" scale="41" fitToHeight="2"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A670D8533932640951B65FAF62E87C0" ma:contentTypeVersion="2" ma:contentTypeDescription="Criar um novo documento." ma:contentTypeScope="" ma:versionID="37db9eaef76376a554cce88fd6d0a76b">
  <xsd:schema xmlns:xsd="http://www.w3.org/2001/XMLSchema" xmlns:xs="http://www.w3.org/2001/XMLSchema" xmlns:p="http://schemas.microsoft.com/office/2006/metadata/properties" xmlns:ns2="25afe161-5ca8-4804-bb8a-b05f6ad9d9e7" targetNamespace="http://schemas.microsoft.com/office/2006/metadata/properties" ma:root="true" ma:fieldsID="9d4c2c1113fb38f0ecae1ae228b908f3" ns2:_="">
    <xsd:import namespace="25afe161-5ca8-4804-bb8a-b05f6ad9d9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afe161-5ca8-4804-bb8a-b05f6ad9d9e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0A43603-A082-430B-877A-2717FDFA4FC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61BF168-93F1-47DE-8EA5-1314061ADF20}">
  <ds:schemaRefs>
    <ds:schemaRef ds:uri="http://schemas.microsoft.com/office/2006/documentManagement/types"/>
    <ds:schemaRef ds:uri="http://schemas.microsoft.com/office/infopath/2007/PartnerControls"/>
    <ds:schemaRef ds:uri="25afe161-5ca8-4804-bb8a-b05f6ad9d9e7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7F95BD15-6CE3-4599-B0C5-8A0082A5CCC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5afe161-5ca8-4804-bb8a-b05f6ad9d9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Ordenação final</vt:lpstr>
      <vt:lpstr>'Ordenação final'!Print_Area</vt:lpstr>
      <vt:lpstr>'Ordenação final'!Print_Titles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PC</dc:creator>
  <cp:keywords/>
  <dc:description/>
  <cp:lastModifiedBy>Miguel Palma</cp:lastModifiedBy>
  <cp:revision/>
  <cp:lastPrinted>2022-02-07T16:37:44Z</cp:lastPrinted>
  <dcterms:created xsi:type="dcterms:W3CDTF">2021-11-16T22:16:49Z</dcterms:created>
  <dcterms:modified xsi:type="dcterms:W3CDTF">2022-02-17T16:18:56Z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0x010100AA670D8533932640951B65FAF62E87C0</vt:lpwstr>
  </property>
  <property fmtid="{D5CDD505-2E9C-101B-9397-08002B2CF9AE}" pid="3" name="xd_Signature">
    <vt:bool>false</vt:bool>
  </property>
  <property fmtid="{D5CDD505-2E9C-101B-9397-08002B2CF9AE}" pid="4" name="xd_ProgID">
    <vt:lpwstr/>
  </property>
  <property fmtid="{D5CDD505-2E9C-101B-9397-08002B2CF9AE}" pid="5" name="TemplateUrl">
    <vt:lpwstr/>
  </property>
  <property fmtid="{D5CDD505-2E9C-101B-9397-08002B2CF9AE}" pid="6" name="ComplianceAssetId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</Properties>
</file>